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75" windowWidth="15180" windowHeight="9210" activeTab="0"/>
  </bookViews>
  <sheets>
    <sheet name="техн" sheetId="1" r:id="rId1"/>
  </sheets>
  <definedNames/>
  <calcPr fullCalcOnLoad="1"/>
</workbook>
</file>

<file path=xl/sharedStrings.xml><?xml version="1.0" encoding="utf-8"?>
<sst xmlns="http://schemas.openxmlformats.org/spreadsheetml/2006/main" count="517" uniqueCount="359">
  <si>
    <t>Total Knee Endoprothesis Columbus /UC   Феморален компонент с циментно закрепване - материал CoCrMo сплав; техника с премахване на задна кръстна връзка.Тибиален компонент с циментно закрепване - материал CoCrMo, с фиксирано закрепване на инсърта; Тибиален инсърт със стабилизираща функция, техника с премахване на задна кръстна връзка - материал UHMWPE</t>
  </si>
  <si>
    <t>Тотална колянна система с циментово закрепване с жертване на кръстните връзки - Тип 6</t>
  </si>
  <si>
    <t xml:space="preserve">Sigma Knee System TruMatch Тотална колянна ендопротеза с циментно закрепване за първично
протезиране, с жертване на кръстните връзки, с фиксирана тибиална платформа с използване на индивидуални, изработени по поръчка от патентован полимер на база 3D компютърна томография, резекционни блокове, отразяващи индивидуалната анатомия на пациента, доставени
стерилни за еднократна употреба, водещи до значително намаляване количеството на използвания инструментариум, повишена прецизност и точност на имплантиране на феморалните и тибиалните компоненти на протезата, съкращаване продължителността на операцията, намалена кръвозагуба, увеличена преживяемост </t>
  </si>
  <si>
    <t>Тотална колянна система с циментово закрепване с жертване на кръстните връзки - Тип 7</t>
  </si>
  <si>
    <t>Total knee joint prosthesis</t>
  </si>
  <si>
    <t>Тотална колянна система с циментово закрепване с възможност за имплантиране на мобилна носеща платформа - Тип 1</t>
  </si>
  <si>
    <t>Total Knee Endoprothesis Columbus /UCR   Феморален компонент с циментно закрепване - материал CoCrMo сплав; техника с имплантиране на мобилна носеща пладформа и с премахване на задна кръстна връзка  .Тибиален компонент с циментно закрепване - материал CoCrMo, с мобилно закрепване на инсърта; Тибиален инсърт със специално захващане и премахване на задна кръстна връзка  - материал UHMWPE</t>
  </si>
  <si>
    <t>Тотална колянна система с циментово закрепване с възможност за имплантиране на мобилна носеща платформа - Тип 2</t>
  </si>
  <si>
    <t>ATTUNE primary total Knee system Тотална колянна ендопротеза с циментно или безциментно закрепване за първично протезиране, с жертване или запазване на кръстните  връзки, с фиксирана или въртяща се тибиална платформа - последно поколение, с повече от 12 размера на компонент, с възможност за индивидуализиране и с наличие на многократен и еднократен набор от инструменти.</t>
  </si>
  <si>
    <t xml:space="preserve">Колянна ендопротеза: патело-феморална за приложение при изолирана патело-феморална артроза. Система за изолирано патело-феморална артрпластика с пателарна и бедрена компоненти </t>
  </si>
  <si>
    <t>Sigma HP патело-феморален компонент PFC Sigma патела Колянна ендопротеза с циментно закрепване за патело феморална артропластика, включваща патела и бедрена компонента.</t>
  </si>
  <si>
    <t>Обособена група  6</t>
  </si>
  <si>
    <t>Колянна ендопротеза: ревизионна</t>
  </si>
  <si>
    <t>Ревизионна модулна колянна система с офсет и набор от аугменти за компенсиране на костни дефекти - Тип 1</t>
  </si>
  <si>
    <t>1.NEXGEN PS TIBIA PLATE; 2.NEXGEN PS LCCK FEMORAL; 3.NEXGEN LEGACY CCK ART SURFACE; 4.NEXGEN STEM EXTENSION; 5.NEXGEN TIB AUG; 6. NEXGEN TIB BL; 7.NEXGEN  LEGACY  CCK  FEM AUGMENT; 8.NEXGEN  LEGACY  CCK  FEM BLOCK</t>
  </si>
  <si>
    <t>Ревизионна модулна колянна система с офсет и набор от аугменти за компенсиране на костни дефекти - Тип 2</t>
  </si>
  <si>
    <t>Genesis II - ревизионна. Възможност за добавяне на подложки и стебла към основните компоненти</t>
  </si>
  <si>
    <t>Ревизионна модулна колянна система с офсет и набор от аугменти за компенсиране на костни дефекти - Тип 3</t>
  </si>
  <si>
    <t>Sigma MBT Revision Ревизионна система за колянно протезиране с въртяща се платформа, с възможности за пълно аугментиране на тибиалния и феморалния компонент, опция за прави/офсетни феморални и тибиални стебла,  възможност за метафизарни ръкави.</t>
  </si>
  <si>
    <t>Ревизионна модулна колянна система с възможност за поставяне на стабилизиращи (constrained) инлеи</t>
  </si>
  <si>
    <t>Sigma Revision TC3    Ревизионна система за колянно протезиране с фиксирана платформа, с възможности за поставяне за стабилизиращи (constrained) инлеи, пълно аугментиране на тибиалния и феморалния компонент, опция за прави/офсетни феморални и тибиални стебла, възможност за метафизарни ръкави.</t>
  </si>
  <si>
    <t>Ревизионна колянна система с аксиално-ротиращ се шарнир при медио-латерална нестабилност (axial rotating hinge) - Тип 1</t>
  </si>
  <si>
    <t>S-ROM Noiles Ревизионна система за колянно протезиране с шарнирно закрепване на феморалната и тибиалната компонента, с наличие на метафизарни ръкави, прави/офсетни стебла и аугменти, предназначена за лечение на тежка мекотъканна нестабилност и тежка костна загуба. Съвместима със Sigma MBT ревизионна система.</t>
  </si>
  <si>
    <t>Ревизионна колянна система с аксиално-ротиращ се шарнир при медио-латерална нестабилност (axial rotating hinge) - Тип 2</t>
  </si>
  <si>
    <t>NG/Rotating hinge knee Система за ревизионно колянно ендопротезиране от тип Rotating Hinge коляно</t>
  </si>
  <si>
    <t>Ревизионна колянна система с аксиално-ротиращ се шарнир при медио-латерална нестабилност (axial rotating hinge) - Тип 3</t>
  </si>
  <si>
    <t xml:space="preserve">LEGION – ревизионна колянна ендопротеза (axial rotating hinge) </t>
  </si>
  <si>
    <t>Обособена група 7</t>
  </si>
  <si>
    <t>Медицински изделия за приложение в спиналната хирургия на шийния отдел от немагнитизиращи материали</t>
  </si>
  <si>
    <t>Изделия за преден хирургичен достъп - Шийна плака - Тип 1</t>
  </si>
  <si>
    <t>Slimloc или Vectra</t>
  </si>
  <si>
    <t>Изделия за преден хирургичен достъп - Шийна плака - Тип 2</t>
  </si>
  <si>
    <t xml:space="preserve">REFLEX HYBRID за 1 ниво, Система за предна стабилизация в шийния отдел на гръбначния стълб за едно ниво , включваща титаниеви плаки от материал Ti6Al4V, с вграден заключващ пръстен, титаниеви фиксиращи винтове - самонарязващи или самопробиващи с ригидно или семиригидно заключване, различни дължини. </t>
  </si>
  <si>
    <t>Изделия за преден хирургичен достъп - Шийна плака - Тип 3</t>
  </si>
  <si>
    <t xml:space="preserve">REFLEX HYBRID за 2 нива, Система за предна стабилизация в шийния отдел на гръбначния стълб за две нива , включваща титаниеви плаки от материал Ti6Al4V, с вграден заключващ пръстен, титаниеви фиксиращи винтове - самонарязващи или самопробиващи с ригидно или семиригидно заключване, различни дължини. </t>
  </si>
  <si>
    <t>Изделия за преден хирургичен достъп - Шийна плака със заместител на прешлено тяло  - Тип 1</t>
  </si>
  <si>
    <t>Slimloc или Vectra; SynMesh</t>
  </si>
  <si>
    <t>Изделия за преден хирургичен достъп - Шийна плака със заместител на прешлено тяло  - Тип 2</t>
  </si>
  <si>
    <t>REFLEX HYBRID за 2 нива с меш, Система за предна стабилизация в шийния отдел на гръбначния стълб при заместване на прешеленно тяло за две нива , включваща титаниеви плаки от материал Ti6Al4V, с вграден заключващ пръстен, титаниеви фиксиращи винтове - самонарязващи или самопробиващи с ригидно или семиригидно заключване, различни дължини. VBOSS за 1 ниво с тапи- Титаниев меш 40 мм с тапи Изделия за преден хирургичен достъп. Системи за заместване на прешлено тяло.</t>
  </si>
  <si>
    <t>Изделия за преден хирургичен достъп - Шийна плака със заместител на прешлено тяло  - Тип 3</t>
  </si>
  <si>
    <t>Изделия за преден хирургичен достъп - Шийна плака със заместител на прешлено тяло  - Тип 4</t>
  </si>
  <si>
    <t>Изделия за преден хирургичен достъп - Шийна плака със заместител на прешлено тяло  - Тип 5</t>
  </si>
  <si>
    <t>Изделия за преден хирургичен достъп - Шийна плака със заместител на прешлено тяло  - Тип 6</t>
  </si>
  <si>
    <t xml:space="preserve">REFLEX HYBRID за 4 нива с меш, Система за предна стабилизация в шийния отдел на гръбначния стълб при заместване на прешеленно тяло за четири нива , включваща титаниеви плаки от материал Ti6Al4V, с вграден заключващ пръстен, титаниеви фиксиращи винтове - самонарязващи или самопробиващи с ригидно или семиригидно заключване, различни дължини. VBOSS за 2/3/4 нива с тапи- Титаниев меш 80 мм с тапи Изделия за преден хирургичен достъп. Системи за заместване на прешлено тяло. </t>
  </si>
  <si>
    <t>Изделия за преден хирургичен достъп - Шийна плака със заместител на прешлено тяло  - Тип 7</t>
  </si>
  <si>
    <t>Изделия за заден хирургичен достъп - Задна шийна винтова стабилизация без захващане на черепа - Тип 1</t>
  </si>
  <si>
    <t>Mountaineer without Occipitospinodesis</t>
  </si>
  <si>
    <t>Изделия за заден хирургичен достъп - Задна шийна винтова стабилизация без захващане на черепа - Тип 2</t>
  </si>
  <si>
    <t xml:space="preserve">OASYS за 1 ниво Система за заден хирургичен достъп – задна шийна винтова стабилизация без захващане на черепа, включваща 4 винта или куки, 2 пръчки и 4 фиксиращи винта </t>
  </si>
  <si>
    <t>Изделия за заден хирургичен достъп - Задна шийна винтова стабилизация без захващане на черепа - Тип 3</t>
  </si>
  <si>
    <t xml:space="preserve">OASYS за 1 ниво с конектор Система за заден хирургичен достъп – задна шийна винтова стабилизация без захващане на черепа, включваща 4 винта или куки, 2 пръчки, 4 фиксиращи винта и 1 трансверзален/крос-конектор. </t>
  </si>
  <si>
    <t>Изделия за заден хирургичен достъп - Задна шийна винтова стабилизация без захващане на черепа - Тип 4</t>
  </si>
  <si>
    <t>OASYS за 2 нива Система за заден хирургичен достъп – задна шийна винтова стабилизация без захващане на черепа, включваща 6 винта или куки, 2 пръчки и 6 фиксиращи винта</t>
  </si>
  <si>
    <t>Изделия за заден хирургичен достъп - Задна шийна винтова стабилизация със захващане на черепа - Тип 1</t>
  </si>
  <si>
    <t>Mountaineer with Occipitospinodesis</t>
  </si>
  <si>
    <t>Изделия за заден хирургичен достъп - Задна шийна винтова стабилизация със захващане на черепа - Тип 2</t>
  </si>
  <si>
    <t>OASYS за 1 ниво с Х плака Система за заден хирургичен достъп – задна шийна винтова стабилизация със захващане на черепа включваща 4 винта или куки, 2 пръчки, 4 фиксиращи винта и 1 Х-образна осципитална плака с до 5 винта за черепна фиксация;</t>
  </si>
  <si>
    <t>Изделия за заден хирургичен достъп - Задна шийна винтова стабилизация със захващане на черепа - Тип 3</t>
  </si>
  <si>
    <t>OASYS за 2 нива с Х плака Система за заден хирургичен достъп – задна шийна винтова стабилизация със захващане на черепа включваща 6 винта или куки, 2 пръчки, 6 фиксиращи винта и 1 Х-образна осципитална плака с до 5 винта за черепна фиксация;</t>
  </si>
  <si>
    <t>Изделия за заден хирургичен достъп - Задна шийна винтова стабилизация със захващане на черепа - Тип 4</t>
  </si>
  <si>
    <t>OASYS за 3 нива с Х плака Система за заден хирургичен достъп – задна шийна винтова стабилизация със захващане на черепа включваща 8 винта или куки, 2 пръчки, 8 фиксиращи винта и 1 Х-образна осципитална плака с до 5 винта за черепна фиксация;</t>
  </si>
  <si>
    <t>Изделия за заден хирургичен достъп - Задна шийна винтова стабилизация със захващане на черепа - Тип 5</t>
  </si>
  <si>
    <t>OASYS за 3 нива с Х плака и конектор Система за заден хирургичен достъп – задна шийна винтова стабилизация със захващане на черепа включваща 8 винта или куки, 2 пръчки, 8 фиксиращи винта,  1 бр. Х-образна осципитална плака с до 5 винта за черепна фиксация и 1 трансверзален/крос конектор.</t>
  </si>
  <si>
    <t>Обособена група 8</t>
  </si>
  <si>
    <t>Медицински изделия за приложение в спиналната хирургия на торако-лумбалния отдел от немагнитизиращи материали</t>
  </si>
  <si>
    <t>Къса транспедикуларна стабилизация (4 винта) - За открита хирургична техника - Тип 1</t>
  </si>
  <si>
    <t>Къса транспедикуларна стабилизация (4 винта) - За открита хирургична техника - Тип 2</t>
  </si>
  <si>
    <t>Къса транспедикуларна стабилизация (4 винта) - За открита хирургична техника - Тип 3</t>
  </si>
  <si>
    <t>Къса транспедикуларна стабилизация (4 винта) - За открита хирургична техника - Тип 4</t>
  </si>
  <si>
    <t>Къса транспедикуларна стабилизация (4 винта) - За открита хирургична техника - Тип 5</t>
  </si>
  <si>
    <t>Къса транспедикуларна стабилизация (4 винта) - За открита хирургична техника - Тип 6</t>
  </si>
  <si>
    <t>Къса транспедикуларна стабилизация (4 винта) - За открита хирургична техника - Тип 7</t>
  </si>
  <si>
    <t>Expedium pedicle screw или hooks; single-iner set screw; rod ;Connector ,USS trauma</t>
  </si>
  <si>
    <t>Къса транспедикуларна стабилизация (4 винта) - За открита хирургична техника - Тип 8</t>
  </si>
  <si>
    <t>Unilock - Къса транспедикуларна стабилизация (4 винта) за открита хирургична техника.</t>
  </si>
  <si>
    <t>Средна транспедикуларна стабилизация (6-8 винта) - За открита хирургична техника - Тип 1</t>
  </si>
  <si>
    <t>Средна транспедикуларна стабилизация (6-8 винта) - За открита хирургична техника - Тип 2</t>
  </si>
  <si>
    <t>Средна транспедикуларна стабилизация (6-8 винта) - За открита хирургична техника - Тип 3</t>
  </si>
  <si>
    <t>Средна транспедикуларна стабилизация (6-8 винта) - За открита хирургична техника - Тип 4</t>
  </si>
  <si>
    <t>Средна транспедикуларна стабилизация (6-8 винта) - За открита хирургична техника - Тип 5</t>
  </si>
  <si>
    <t>Средна транспедикуларна стабилизация (6-8 винта) - За открита хирургична техника - Тип 6</t>
  </si>
  <si>
    <t>Средна транспедикуларна стабилизация (6-8 винта) - За открита хирургична техника - Тип 7</t>
  </si>
  <si>
    <t>XIA II  - Средна  транспедикуларна стабилизация (8 винта/куки) за открита хирургична техника.</t>
  </si>
  <si>
    <t>Средна транспедикуларна стабилизация (6-8 винта) - За открита хирургична техника - Тип 8</t>
  </si>
  <si>
    <t>XIA II  - Средна  транспедикуларна стабилизация (8 винта/куки) и един конектор за открита хирургична техника.</t>
  </si>
  <si>
    <t>Средна транспедикуларна стабилизация (6-8 винта) - За открита хирургична техника - Тип 9</t>
  </si>
  <si>
    <t>XIA III - Средна  транспедикуларна стабилизация (8 винта/куки) за открита хирургична техника.</t>
  </si>
  <si>
    <t>Средна транспедикуларна стабилизация (6-8 винта) - За открита хирургична техника - Тип 10</t>
  </si>
  <si>
    <t>XIA III - Средна  транспедикуларна стабилизация (8 винта/куки) и един конектор за открита хирургична техника.</t>
  </si>
  <si>
    <t>Средна транспедикуларна стабилизация (6-8 винта) - За открита хирургична техника - Тип 11</t>
  </si>
  <si>
    <t>Xia pediatric - Средна транспедикуларна педиатрична стабилизация (8 винта/куки) за открита хирургична техника.</t>
  </si>
  <si>
    <t>Средна транспедикуларна стабилизация (6-8 винта) - За открита хирургична техника - Тип 12</t>
  </si>
  <si>
    <t>Xia pediatric - Средна транспедикуларна педиатрична стабилизация (8 винта/куки) и един конектор за открита хирургична техника.</t>
  </si>
  <si>
    <t>Средна транспедикуларна стабилизация (6-8 винта) - За открита хирургична техника - Тип 13</t>
  </si>
  <si>
    <t>Средна транспедикуларна стабилизация (6-8 винта) - За открита хирургична техника - Тип 14</t>
  </si>
  <si>
    <t>Unilock - Средна транспедикуларна стабилизация (6 винта) за открита хирургична техника.</t>
  </si>
  <si>
    <t>Средна транспедикуларна стабилизация (6-8 винта) - За открита хирургична техника - Тип 15</t>
  </si>
  <si>
    <t>Unilock - Средна транспедикуларна стабилизация (8 винта) за открита хирургична техника.</t>
  </si>
  <si>
    <t>Дълга транспедикуларна стабилизация (10-12 винта) - за открита хирургична техника - Тип 1</t>
  </si>
  <si>
    <t>Дълга транспедикуларна стабилизация (10-12 винта) - за открита хирургична техника - Тип 2</t>
  </si>
  <si>
    <t>Дълга транспедикуларна стабилизация (10-12 винта) - за открита хирургична техника - Тип 3</t>
  </si>
  <si>
    <t>Дълга транспедикуларна стабилизация (10-12 винта) - за открита хирургична техника - Тип 4</t>
  </si>
  <si>
    <t>Дълга транспедикуларна стабилизация (10-12 винта) - за открита хирургична техника - Тип 5</t>
  </si>
  <si>
    <t>Дълга транспедикуларна стабилизация (10-12 винта) - за открита хирургична техника - Тип 6</t>
  </si>
  <si>
    <t>Дълга транспедикуларна стабилизация (10-12 винта) - за открита хирургична техника - Тип 7</t>
  </si>
  <si>
    <t>XIA II  - Дълга  транспедикуларна стабилизация (12 винта/куки) за открита хирургична техника.</t>
  </si>
  <si>
    <t>Дълга транспедикуларна стабилизация (10-12 винта) - за открита хирургична техника - Тип 8</t>
  </si>
  <si>
    <t>XIA II  - Дълга  транспедикуларна стабилизация (12 винта/куки) и един конектор за открита хирургична техника.</t>
  </si>
  <si>
    <t>Дълга транспедикуларна стабилизация (10-12 винта) - за открита хирургична техника - Тип 9</t>
  </si>
  <si>
    <t>XIA III - Дълга  транспедикуларна стабилизация (12 винта/куки) за открита хирургична техника.</t>
  </si>
  <si>
    <t>Дълга транспедикуларна стабилизация (10-12 винта) - за открита хирургична техника - Тип 10</t>
  </si>
  <si>
    <t>XIA III - Дълга  транспедикуларна стабилизация (12 винта/куки) и един конектор за открита хирургична техника.</t>
  </si>
  <si>
    <t>Дълга транспедикуларна стабилизация (10-12 винта) - за открита хирургична техника - Тип 11</t>
  </si>
  <si>
    <t>Xia pediatric - Дълга транспедикуларна педиатрична стабилизация (12 винта/куки) за открита хирургична техника.</t>
  </si>
  <si>
    <t>Дълга транспедикуларна стабилизация (10-12 винта) - за открита хирургична техника - Тип 12</t>
  </si>
  <si>
    <t>Xia pediatric - Дълга транспедикуларна педиатрична стабилизация (12 винта/куки) и един конектор за открита хирургична техника.</t>
  </si>
  <si>
    <t>Дълга транспедикуларна стабилизация (10-12 винта) - за открита хирургична техника - Тип 13</t>
  </si>
  <si>
    <t>Expedium pedicle screw или hooks; single-iner set screw; rod ;Connector</t>
  </si>
  <si>
    <t>Дълга транспедикуларна стабилизация (10-12 винта) - за открита хирургична техника - Тип 14</t>
  </si>
  <si>
    <t>Unilock - Дълга транспедикуларна стабилизация (10 винта) за открита хирургична техника.</t>
  </si>
  <si>
    <t>Дълга транспедикуларна стабилизация (10-12 винта) - за открита хирургична техника - Тип 15</t>
  </si>
  <si>
    <t>Unilock - Дълга транспедикуларна стабилизация (12 винта) за открита хирургична техника.</t>
  </si>
  <si>
    <t>Система за перкутанни техники за укрепване на прешленното тяло - Вертебропластика - Тип 1</t>
  </si>
  <si>
    <t xml:space="preserve">PCD, SpinePlex bone cement </t>
  </si>
  <si>
    <t>Система за перкутанни техники за укрепване на прешленното тяло - Вертебропластика - Тип 2</t>
  </si>
  <si>
    <t xml:space="preserve">PCD, VertaPlex bone cement </t>
  </si>
  <si>
    <t>Система за перкутанни техники за укрепване на прешленното тяло - Вертебропластика - Тип 3</t>
  </si>
  <si>
    <t xml:space="preserve">AutoPlex®, SpinePlex bone cement </t>
  </si>
  <si>
    <t>Система за перкутанни техники за укрепване на прешленното тяло - Вертебропластика - Тип 4</t>
  </si>
  <si>
    <t>Vertecem V+; V max</t>
  </si>
  <si>
    <t>Система за перкутанни техники за укрепване на прешленното тяло - Вертебропластика - Тип 5</t>
  </si>
  <si>
    <t>Confidence</t>
  </si>
  <si>
    <t>Система за перкутанни техники за укрепване на прешленното тяло - Кифопластика - Тип 1</t>
  </si>
  <si>
    <t>iVAS - PCD - Spineplex bone cement</t>
  </si>
  <si>
    <t>Система за перкутанни техники за укрепване на прешленното тяло - Кифопластика - Тип 2</t>
  </si>
  <si>
    <t>iVAS - PCD - VertaPlex bone cement</t>
  </si>
  <si>
    <t>Система за перкутанни техники за укрепване на прешленното тяло - Кифопластика - Тип 3</t>
  </si>
  <si>
    <t>iVAS - Autoplex - Spineplex bone cement</t>
  </si>
  <si>
    <t>Система за перкутанни техники за укрепване на прешленното тяло - Кифопластика - Тип 4</t>
  </si>
  <si>
    <t>iVAS - Autoplex - Vertaplex bone cement</t>
  </si>
  <si>
    <t>Система за перкутанни техники за укрепване на прешленното тяло - Кифопластика - Тип 5</t>
  </si>
  <si>
    <t>Synflate и Vertecem V+ или V max</t>
  </si>
  <si>
    <r>
      <t>REFLEX HYBRID за 2 нива с меш, Система за предна стабилизация в шийния отдел на гръбначния стълб при заместване на прешеленно тяло за две нива , включваща титаниеви плаки от материал Ti6Al4V, с вграден заключващ пръстен, титаниеви фиксиращи винтове - самонарязващи или самопробиващи с ригидно или семиригидно заключване, различни дължини.</t>
    </r>
    <r>
      <rPr>
        <b/>
        <sz val="9"/>
        <rFont val="Times New Roman"/>
        <family val="1"/>
      </rPr>
      <t xml:space="preserve"> </t>
    </r>
    <r>
      <rPr>
        <sz val="9"/>
        <rFont val="Times New Roman"/>
        <family val="1"/>
      </rPr>
      <t>VBOSS за 1 ниво -Титаниев меш 40 мм. Изделия за преден хирургичен достъп. Системи за заместване на прешлено тяло.</t>
    </r>
  </si>
  <si>
    <r>
      <t>REFLEX HYBRID за 3 нива с меш, Система за предна стабилизация в шийния отдел на гръбначния стълб при заместване на прешеленно тяло за три нива , включваща титаниеви плаки от материал Ti6Al4V, с вграден заключващ пръстен, титаниеви фиксиращи винтове - самонарязващи или самопробиващи с ригидно или семиригидно заключване, различни дължини.</t>
    </r>
    <r>
      <rPr>
        <b/>
        <sz val="9"/>
        <rFont val="Times New Roman"/>
        <family val="1"/>
      </rPr>
      <t xml:space="preserve"> </t>
    </r>
    <r>
      <rPr>
        <sz val="9"/>
        <rFont val="Times New Roman"/>
        <family val="1"/>
      </rPr>
      <t>VBOSS за 2/3/4 нива с тапи- Ти</t>
    </r>
    <r>
      <rPr>
        <b/>
        <sz val="9"/>
        <rFont val="Times New Roman"/>
        <family val="1"/>
      </rPr>
      <t>та</t>
    </r>
    <r>
      <rPr>
        <sz val="9"/>
        <rFont val="Times New Roman"/>
        <family val="1"/>
      </rPr>
      <t>ниев меш 80 мм с тапи Изделия за преден хирургичен достъп. Системи за заместване на прешлено тяло.</t>
    </r>
  </si>
  <si>
    <r>
      <t>REFLEX HYBRID за 3 нива с меш, Система за предна стабилизация в шийния отдел на гръбначния стълб при заместване на прешеленно тяло за три нива , включваща титаниеви плаки от материал Ti6Al4V, с вграден заключващ пръстен, титаниеви фиксиращи винтове - самонарязващи или самопробиващи с ригидно или семиригидно заключване, различни дължини. VBOSS за 2/3/4 нива</t>
    </r>
    <r>
      <rPr>
        <b/>
        <sz val="9"/>
        <rFont val="Times New Roman"/>
        <family val="1"/>
      </rPr>
      <t xml:space="preserve"> </t>
    </r>
    <r>
      <rPr>
        <sz val="9"/>
        <rFont val="Times New Roman"/>
        <family val="1"/>
      </rPr>
      <t>- Титаниев меш 80 мм Изделия за преден хирургичен достъп. Системи за заместване на прешлено тяло.</t>
    </r>
  </si>
  <si>
    <r>
      <t xml:space="preserve">REFLEX HYBRID за 4 нива с меш, Система за предна стабилизация в шийния отдел на гръбначния стълб при заместване на прешеленно тяло за четири нива , включваща титаниеви плаки от материал Ti6Al4V, с вграден заключващ пръстен, титаниеви фиксиращи винтове - самонарязващи или самопробиващи с ригидно или семиригидно заключване, различни дължини. VBOSS за 2/3/4 нива </t>
    </r>
    <r>
      <rPr>
        <b/>
        <sz val="9"/>
        <rFont val="Times New Roman"/>
        <family val="1"/>
      </rPr>
      <t>-</t>
    </r>
    <r>
      <rPr>
        <sz val="9"/>
        <rFont val="Times New Roman"/>
        <family val="1"/>
      </rPr>
      <t xml:space="preserve"> Титаниев меш 80 мм Изделия за преден хирургичен достъп. Системи за заместване на прешлено тяло.</t>
    </r>
  </si>
  <si>
    <r>
      <t>XIA II  - Къса транспедикуларна стабилизация (4 винта/куки) за открита хирургична техника</t>
    </r>
    <r>
      <rPr>
        <b/>
        <sz val="9"/>
        <rFont val="Times New Roman"/>
        <family val="1"/>
      </rPr>
      <t>.</t>
    </r>
  </si>
  <si>
    <r>
      <t>XIA II - Къса транспедикуларна стабилизация (4 винта/куки) и един конектор за открита хирургична техника</t>
    </r>
    <r>
      <rPr>
        <b/>
        <sz val="9"/>
        <rFont val="Times New Roman"/>
        <family val="1"/>
      </rPr>
      <t>.</t>
    </r>
  </si>
  <si>
    <r>
      <t>XIA III - Къса транспедикуларна стабилизация (4 винта/куки) за открита хирургична техника</t>
    </r>
    <r>
      <rPr>
        <b/>
        <sz val="9"/>
        <rFont val="Times New Roman"/>
        <family val="1"/>
      </rPr>
      <t>.</t>
    </r>
  </si>
  <si>
    <r>
      <t>XIA III - Къса транспедикуларна стабилизация (4 винта/куки) и един конектор за открита хирургична техника</t>
    </r>
    <r>
      <rPr>
        <b/>
        <sz val="9"/>
        <rFont val="Times New Roman"/>
        <family val="1"/>
      </rPr>
      <t>.</t>
    </r>
  </si>
  <si>
    <r>
      <t>Xia pediatric - Къса транспедикуларна педиатрична стабилизация (4 винта/куки) за открита хирургична техника</t>
    </r>
    <r>
      <rPr>
        <b/>
        <sz val="9"/>
        <rFont val="Times New Roman"/>
        <family val="1"/>
      </rPr>
      <t>.</t>
    </r>
  </si>
  <si>
    <r>
      <t>Xia pediatric - Къса транспедикуларна педиатрична стабилизация (4 винта/куки) и един конектор за открита хирургична техника</t>
    </r>
    <r>
      <rPr>
        <b/>
        <sz val="9"/>
        <rFont val="Times New Roman"/>
        <family val="1"/>
      </rPr>
      <t>.</t>
    </r>
  </si>
  <si>
    <r>
      <t>XIA II  - Средна  транспедикуларна стабилизация (6 винта/куки) за открита хирургична техника</t>
    </r>
    <r>
      <rPr>
        <b/>
        <sz val="9"/>
        <rFont val="Times New Roman"/>
        <family val="1"/>
      </rPr>
      <t>.</t>
    </r>
  </si>
  <si>
    <r>
      <t>XIA II  - Средна  транспедикуларна стабилизация (6 винта/куки) и един конектор за открита хирургична техника</t>
    </r>
    <r>
      <rPr>
        <b/>
        <sz val="9"/>
        <rFont val="Times New Roman"/>
        <family val="1"/>
      </rPr>
      <t>.</t>
    </r>
  </si>
  <si>
    <r>
      <t>XIA III - Средна транспедикуларна стабилизация (6 винта/куки)  за открита хирургична техника</t>
    </r>
    <r>
      <rPr>
        <b/>
        <sz val="9"/>
        <rFont val="Times New Roman"/>
        <family val="1"/>
      </rPr>
      <t>.</t>
    </r>
  </si>
  <si>
    <r>
      <t>XIA III - Средна транспедикуларна стабилизация (6 винта/куки) и един конектор за открита хирургична техника</t>
    </r>
    <r>
      <rPr>
        <b/>
        <sz val="9"/>
        <rFont val="Times New Roman"/>
        <family val="1"/>
      </rPr>
      <t>.</t>
    </r>
  </si>
  <si>
    <r>
      <t>Xia pediatric - Средна транспедикуларна педиатрична стабилизация (6 винта/куки) за открита хирургична техника</t>
    </r>
    <r>
      <rPr>
        <b/>
        <sz val="9"/>
        <rFont val="Times New Roman"/>
        <family val="1"/>
      </rPr>
      <t>.</t>
    </r>
  </si>
  <si>
    <r>
      <t>Xia pediatric - Средна транспедикуларна педиатрична стабилизация (6 винта/куки) и един конектор за открита хирургична техника</t>
    </r>
    <r>
      <rPr>
        <b/>
        <sz val="9"/>
        <rFont val="Times New Roman"/>
        <family val="1"/>
      </rPr>
      <t>.</t>
    </r>
  </si>
  <si>
    <r>
      <t>XIA II  - Дълга  транспедикуларна стабилизация (10 винта) за открита хирургична техника</t>
    </r>
    <r>
      <rPr>
        <b/>
        <sz val="9"/>
        <rFont val="Times New Roman"/>
        <family val="1"/>
      </rPr>
      <t>.</t>
    </r>
  </si>
  <si>
    <r>
      <t>XIA II  - Дълга  транспедикуларна стабилизация (10 винта) и един конектор за открита хирургична техника</t>
    </r>
    <r>
      <rPr>
        <b/>
        <sz val="9"/>
        <rFont val="Times New Roman"/>
        <family val="1"/>
      </rPr>
      <t>.</t>
    </r>
  </si>
  <si>
    <r>
      <t>XIA III - Дълга  транспедикуларна стабилизация (10 винта/куки) за открита хирургична техника</t>
    </r>
    <r>
      <rPr>
        <b/>
        <sz val="9"/>
        <rFont val="Times New Roman"/>
        <family val="1"/>
      </rPr>
      <t>.</t>
    </r>
  </si>
  <si>
    <r>
      <t>XIA III - Дълга  транспедикуларна стабилизация (10 винта/куки) и един конектор за открита хирургична техника</t>
    </r>
    <r>
      <rPr>
        <b/>
        <sz val="9"/>
        <rFont val="Times New Roman"/>
        <family val="1"/>
      </rPr>
      <t>.</t>
    </r>
  </si>
  <si>
    <r>
      <t>Xia pediatric - Дълга транспедикуларна педиатрична стабилизация (10 винта/куки) за открита хирургична техника</t>
    </r>
    <r>
      <rPr>
        <b/>
        <sz val="9"/>
        <rFont val="Times New Roman"/>
        <family val="1"/>
      </rPr>
      <t>.</t>
    </r>
  </si>
  <si>
    <r>
      <t>Xia pediatric - Дълга транспедикуларна педиатрична стабилизация (10 винта/куки) и един конектор за открита хирургична техника</t>
    </r>
    <r>
      <rPr>
        <b/>
        <sz val="9"/>
        <rFont val="Times New Roman"/>
        <family val="1"/>
      </rPr>
      <t>.</t>
    </r>
  </si>
  <si>
    <t>Предмет на поръчката: „Доставка на медицински изделия /импланти/ , необходими за дейността на Отделение по ортопедия и Отделение по неврохирургия”</t>
  </si>
  <si>
    <t>Участник:</t>
  </si>
  <si>
    <t>подпис и печат</t>
  </si>
  <si>
    <t>дата:</t>
  </si>
  <si>
    <t>N_Cert</t>
  </si>
  <si>
    <t>Брой позиции</t>
  </si>
  <si>
    <t>Мярка</t>
  </si>
  <si>
    <t>Количество за 24 месеца</t>
  </si>
  <si>
    <t>dostavchik</t>
  </si>
  <si>
    <t>porn</t>
  </si>
  <si>
    <t>ime</t>
  </si>
  <si>
    <t>zad_tehn</t>
  </si>
  <si>
    <t>miarka</t>
  </si>
  <si>
    <t>kolichestvo</t>
  </si>
  <si>
    <t>tehn</t>
  </si>
  <si>
    <t>targovsko_ime</t>
  </si>
  <si>
    <t>code_NZOK</t>
  </si>
  <si>
    <t>auth</t>
  </si>
  <si>
    <t>Задание на технически характеристики</t>
  </si>
  <si>
    <t>Предлагани технически характеристики</t>
  </si>
  <si>
    <t>Търговско наименование и име на проиводител</t>
  </si>
  <si>
    <t>Образец № ЗА</t>
  </si>
  <si>
    <t>ТЕХНИЧЕСКА СПЕЦИФИКАЦИЯ</t>
  </si>
  <si>
    <t>ОТОРИЗАЦИЯ да /не стр. №</t>
  </si>
  <si>
    <t xml:space="preserve">Участник: </t>
  </si>
  <si>
    <t>№ на номенклатурната единица</t>
  </si>
  <si>
    <t>Наименование на номенклатурната единица</t>
  </si>
  <si>
    <t>бр.</t>
  </si>
  <si>
    <t xml:space="preserve">№ на сертификационен документ </t>
  </si>
  <si>
    <t xml:space="preserve">Код по НЗОК </t>
  </si>
  <si>
    <t>Обособена група 1</t>
  </si>
  <si>
    <t>Тазобедрена ендопротеза циментно фиксирана: еднополюсна и двуполюсна</t>
  </si>
  <si>
    <t>Еднополюсна моноартикуларна тип Austin-Moore със стебло с циментово закрепване, монолитна или модуларнасна и двуполюсна - Тип 1</t>
  </si>
  <si>
    <t>OHST Endohead - тип Austin-Moore Бедрено стебло,право с много надлъжни антиротационни канала за циментно закрепване, материал: неръждаема стомана или кобалт-хром, 10 дължини от 65 до 200 мм, дистален  централайзер 2 размера с външен диаметър  24 мм  и 27 мм., феморална глава  силно полирана, материал неръждаема стомана или кобалт-хром, 11 размера с диам. от 40 до 60 мм.</t>
  </si>
  <si>
    <t>Еднополюсна моноартикуларна тип Austin-Moore със стебло с циментово закрепване, монолитна или модуларнасна и двуполюсна - Тип 2</t>
  </si>
  <si>
    <t>Pavi Head</t>
  </si>
  <si>
    <t>Еднополюсна моноартикуларна тип Austin-Moore със стебло с циментово закрепване, монолитна или модуларнасна и двуполюсна - Тип 3</t>
  </si>
  <si>
    <t>PAVI  TETE
1.Полирано циментно стебло. 2.Глава метална, Моноблок</t>
  </si>
  <si>
    <t>Еднополюсна моноартикуларна тип Austin-Moore със стебло с циментово закрепване, монолитна или модуларнасна и двуполюсна - Тип 4</t>
  </si>
  <si>
    <t>Modular cathcart unipolar implants Autobloquante Еднополюстна тазобедренна протеза, включваща циментно стебло, моноартикуларна глава.</t>
  </si>
  <si>
    <t>Еднополюсна моноартикуларна тип Austin-Moore със стебло с циментово закрепване, монолитна или модуларнасна и двуполюсна - Тип 5</t>
  </si>
  <si>
    <t>Modular cathcart unipolar implants Corail cemented stem Еднополюстна тазобедренна протеза, включваща циментно стебло , моноартикуларна глава.</t>
  </si>
  <si>
    <t>Еднополюсна моноартикуларна тип Austin-Moore със стебло с циментово закрепване, монолитна или модуларнасна и двуполюсна - Тип 6</t>
  </si>
  <si>
    <t>Cep Bipolar Head</t>
  </si>
  <si>
    <t>Еднополюсна моноартикуларна тип Austin-Moore със стебло с циментово закрепване, монолитна или модуларнасна и двуполюсна - Тип 7</t>
  </si>
  <si>
    <t>Targos TETE
1.Циментно стебло.
2.Капсулована Глава метална,Моноблок.</t>
  </si>
  <si>
    <t>Еднополюсна моноартикуларна тип Austin-Moore със стебло с циментово закрепване, монолитна или модуларнасна и двуполюсна - Тип 8</t>
  </si>
  <si>
    <t>Institution TETE
1.Полирано циментно стебло.
2.Капсулована Глава метална,Моноблок.</t>
  </si>
  <si>
    <t>Еднополюсна моноартикуларна тип Austin-Moore със стебло с циментово закрепване, монолитна или модуларнасна и двуполюсна - Тип 9</t>
  </si>
  <si>
    <t>Autobloquante Femoral head total Еднополюстна тазобедренна протеза, включваща циментно стебло, моноартикуларна глава.</t>
  </si>
  <si>
    <t>Еднополюсна моноартикуларна тип Austin-Moore със стебло с циментово закрепване, монолитна или модуларнасна и двуполюсна - Тип 10</t>
  </si>
  <si>
    <t>Corail cemented stem Femoral head total Еднополюстна тазобедренна протеза, включваща циментно стебло с различни офсети и феморална глава.</t>
  </si>
  <si>
    <t>Еднополюсна моноартикуларна тип Austin-Moore със стебло с циментово закрепване, монолитна или модуларнасна и двуполюсна - Тип 11</t>
  </si>
  <si>
    <t xml:space="preserve">1. Original M.E. Muller (Стъбло Мюлер)2. Unipolar head (Униполарна глава) 3.cement nozzle(спринцовка за цимент) </t>
  </si>
  <si>
    <t>Еднополюсна моноартикуларна тип Austin-Moore със стебло с циментово закрепване, монолитна или модуларнасна и двуполюсна - Тип 12</t>
  </si>
  <si>
    <t>CHIBF Cup; Metal Head; Stem ARCAD SO Бедрено стебло:Циментно; Глава по избор CoCr или INOX; Биартикуларна капсула тип мур – инокс + UHMWPE</t>
  </si>
  <si>
    <t>Еднополюсна моноартикуларна тип Austin-Moore със стебло с циментово закрепване, монолитна или модуларнасна и двуполюсна - Тип 13</t>
  </si>
  <si>
    <t>CHIBF Cup; Metal Head; Stem ARCAD XL Бедрено стебло: циментно, овално  сечение, с гладка повърхност;Глава по избор CoCr или INOX, Биартикуларна капсула тип мур – инокс + UHMWPE</t>
  </si>
  <si>
    <t>Еднополюсна моноартикуларна тип Austin-Moore със стебло с циментово закрепване, монолитна или модуларнасна и двуполюсна - Тип 14</t>
  </si>
  <si>
    <t>CHIBF Cup; Metal Head; Stem TSF  Бедрено стебло: Циментно с отвор позволяващ поставянето на сирклаж, Глава: INOX; Биартикуларна капсула тип мур – инокс + UHMWPE</t>
  </si>
  <si>
    <t>Еднополюсна моноартикуларна тип Austin-Moore със стебло с циментово закрепване, монолитна или модуларнасна и двуполюсна - Тип 15</t>
  </si>
  <si>
    <t>Modular Head  1.Циментно модуларно стебло: - проксимална част / циментна - дистална част / циментна 2.Глава Ф32 CoCr</t>
  </si>
  <si>
    <t>Еднополюсна биартикуларна със стебло с циментово закрепване, вкл. такива с антилуксационен дизайн - Тип 1</t>
  </si>
  <si>
    <t>1. CPT; 2. CPT head; 3.Bipolar shell; 4. Bipolar liner; 5. Centralizer;6. cement nozzle      Бедрено стебло:Циментно, овално,двойно заострено, полирано, неръжд.стомана; Глава:СПТ; Ацетабуларна капсула:Биполарна;Инлей: Биполарен;</t>
  </si>
  <si>
    <t>Еднополюсна биартикуларна със стебло с циментово закрепване, вкл. такива с антилуксационен дизайн - Тип 2</t>
  </si>
  <si>
    <t xml:space="preserve">Vario Loc Stem cemented, polished, Bipolar Head Ball HeadØ28,taper12/14 s, m, l, xl  Бедрено стебло:Циментно; Глава:Биполарна - CoCrMo,UHMWPE </t>
  </si>
  <si>
    <t>Еднополюсна биартикуларна със стебло с циментово закрепване, вкл. такива с антилуксационен дизайн - Тип 3</t>
  </si>
  <si>
    <t>Bicontact/Bipolar cup/Isodur Prosthesis Head Феморално стебло с циментно закрепване;конус на шийката 12/14 мм; 135° със стандартен офсет Феморална глава; Биартикуларна глава - материал сплав CoCr29Mo и UHMWPE; вътрешен диаметър 28 мм; външен диаметър 43 до 55 мм през 1 мм.;Интрамедуларна тапа</t>
  </si>
  <si>
    <t>Еднополюсна биартикуларна със стебло с циментово закрепване, вкл. такива с антилуксационен дизайн - Тип 4</t>
  </si>
  <si>
    <t>Autobloquante; Ultima bi-articular head                                                                                                                                         Бедрено стебло:Циментно; Глава:Биполарна - CoCrMo,UHMWPE Еднополюстна тазобедренна протеза, включваща циментно стебло,
биартикуларна глава.</t>
  </si>
  <si>
    <t>Еднополюсна биартикуларна със стебло с циментово закрепване, вкл. такива с антилуксационен дизайн - Тип 5</t>
  </si>
  <si>
    <t>Bipolar UHL</t>
  </si>
  <si>
    <t>Двуполюсна циментно фиксирана със стандартна артикулация (метална хром-кобалт глава и капсула от стандартен UHMWPE полиетилен) - Тип 1</t>
  </si>
  <si>
    <t>1. CPT; 2. ZCA; 3. CPT head; 4. Centralizer; 5. cement nozzle                                                                           Бедрено стебло:Циментно СПТ; Глава:СПТ , метална; Ацетабуларна капсула:ЗЦА спринцовка; Централайзер</t>
  </si>
  <si>
    <t>Двуполюсна циментно фиксирана със стандартна артикулация (метална хром-кобалт глава и капсула от стандартен UHMWPE полиетилен) - Тип 2</t>
  </si>
  <si>
    <t>Vario Loc Stem cemented, polished ; Ball Head 32,taper 12/14s, m,l,xl,xxl,xxxl, ; Acetabular cup Classic Mueller Бедрено стебло:Циментно;Глава: Метална - CoCrMo;Ацетабуларна капсула: тип Мюлер, UHMWPE</t>
  </si>
  <si>
    <t>Двуполюсна циментно фиксирана със стандартна артикулация (метална хром-кобалт глава и капсула от стандартен UHMWPE полиетилен) - Тип 3</t>
  </si>
  <si>
    <t xml:space="preserve">Bicontact/PE-Acetabular cup/Isodur Prosthesis Head Феморално стебло с циментно закрепване;конус на шийката 12/14 мм;шийно-диафизарен ъгъл 135° със стандартен офсет; Феморална глава - материал сплав CoCr29Mo; Ацетабуларна чашка за циментно закрепване-материал полиетилен със свръхвисока молекулна маса; Интрамедуларна тапа                                                                </t>
  </si>
  <si>
    <t>Двуполюсна циментно фиксирана със стандартна артикулация (метална хром-кобалт глава и капсула от стандартен UHMWPE полиетилен) - Тип 4</t>
  </si>
  <si>
    <t>Muller II Std Sup</t>
  </si>
  <si>
    <t>Двуполюсна циментно фиксирана със стандартна артикулация (метална хром-кобалт глава и капсула от стандартен UHMWPE полиетилен) - Тип 5</t>
  </si>
  <si>
    <t xml:space="preserve">Autobloquante; Articuleze head; Trilock II cemented cup  Двуполюстна тазобедренна протеза, включваща циментно стебло, циментна ацетабуларна капсула, артикуларна глава.                                                                            </t>
  </si>
  <si>
    <t>Двуполюсна циментно фиксирана със стандартна артикулация (метална хром-кобалт глава и капсула от стандартен UHMWPE полиетилен) - Тип 6</t>
  </si>
  <si>
    <t>Pavi Cemented</t>
  </si>
  <si>
    <t>Двуполюсна циментно фиксирана със стандартна артикулация (метална хром-кобалт глава и капсула от стандартен UHMWPE полиетилен) - Тип 7</t>
  </si>
  <si>
    <t>PAVI  CEM 1.Полирано циментно стебло. 2. Глава за циментно ендопротезиране. 3.Полиетиленова капсула.</t>
  </si>
  <si>
    <t>Двуполюсна циментно фиксирана със стандартна артикулация (метална хром-кобалт глава и капсула от стандартен UHMWPE полиетилен) - Тип 8</t>
  </si>
  <si>
    <t>C-stem АМТArticuleze headTrilock II cemented cup Двуполюстна тазобедренна протеза, включваща иновативно циментно стебло
с патентован дизайн, полирано с тройно клиновидна форма, предназначено за
миниинвазивен преден достъп, за имплантиране с минимална костна загуба,
щадящо меките тъкани, запазване на големия трокантер без засягане на
мускулатурата, конус 12/14, с 2 офсетни варианта на шийката с тънка изтънена
геометрия, стандартен офсет 8 размера, голям офсет 8 размера,
детски/диспластични варианти в 4 размера, дълги ревизионни варианти 6
размера, дълбок медиален профил, повишена торсионна стабилност,
повърхност с висока степен на полиране, с възможност за използване на
центриращо медуларния канал устроиство, циментна ацетабуларна капсула,
артикуларна глава.</t>
  </si>
  <si>
    <t>Двуполюсна циментно фиксирана със стандартна артикулация (метална хром-кобалт глава и капсула от стандартен UHMWPE полиетилен) - Тип 9</t>
  </si>
  <si>
    <t>Autobloquante Articuleze head Ogee cemented cup Двуполюсна тазобедрена протеза, вкл. циментно стебло, циментна ацетабуларна капсула, артикуларна глава.</t>
  </si>
  <si>
    <t>Двуполюсна циментно фиксирана с високотехнологичен дизайн и/или артикулация (офсет стебло, керамична глава, капсула от cross linked полиетилен) - Тип 1</t>
  </si>
  <si>
    <t>1. Original M.E. Muller; 2. ZCA crosslinked; 3. Biolox head; 4. cement nozzle           Бедрено стебло: Мюлер, циментно; Глава: Керамика; Ацетабуларна капсула:ЗЦА crosslink; спринцовка</t>
  </si>
  <si>
    <t>Двуполюсна циментно фиксирана с високотехнологичен дизайн и/или артикулация (офсет стебло, керамична глава, капсула от cross linked полиетилен) - Тип 2</t>
  </si>
  <si>
    <t>Corail cemented stem Articuleze head Trilock II cemented cup Двуполюстна тазобедренна протеза, включваща циментно стебло с различни офсетни опции, циментна ацетабуларна капсула, артикуларна глава.</t>
  </si>
  <si>
    <t>Двуполюсна циментно фиксирана с високотехнологичен дизайн и/или артикулация (офсет стебло, керамична глава, капсула от cross linked полиетилен) - Тип 3</t>
  </si>
  <si>
    <t>Bicontact/Isodur Prosthesis Head/PE-Acetabular cup/Biolox Delta  Феморално стебло с циментно закрепване-с три крила за повишаване на ротационата стабилност; материал сплав CoCr29Mo; прогресивно увеличаване на дължината и офсета с размера на стеблото; шийно-диафизарен ъгъл 128° с повишен офсет  от 45,1 мм до 56,1 мм;Дистален централизатор за циментно стебло; Феморална глава - материали CoCr29Mo,Biolox керамика; Ацетабуларна чашка за циментно закрепване Интрамедуларна тапа</t>
  </si>
  <si>
    <t>Обособена група  2</t>
  </si>
  <si>
    <t>Тазобедрена ендопротеза: двуполюсна хибридна</t>
  </si>
  <si>
    <t>Конвенционално безциментно стебло и циментна капсула със стандартна артикулация - Тип 1</t>
  </si>
  <si>
    <t xml:space="preserve">1. Alloclassic; 2. Protasul head; 3. ZCA  Бедрено стебло:  Безциментно; Глава:  Протазул; Ацетабуларна капсула:  ЗЦА; </t>
  </si>
  <si>
    <t>Конвенционално безциментно стебло и циментна капсула със стандартна артикулация - Тип 2</t>
  </si>
  <si>
    <t xml:space="preserve">Bicontact/PE -acetabular cups/Isodur prosthesis head/Imset plug        Феморално стебло с безциментно закрепване материал Ti6Al4V сплав; шийно-диафизарен ъгъл 135° със стандартен офсет;Феморална глава - материал сплав CoCr29Mo конус на шийката 12/14 мм; Ацетабуларна чашка за циментно закрепване -  материал полиетилен със свръхвисока молекулна маса;                                             </t>
  </si>
  <si>
    <t xml:space="preserve">Конвенционално безциментно стебло и циментна капсула със стандартна артикулация - Тип </t>
  </si>
  <si>
    <t xml:space="preserve">PAVI MULLER Бедрено стебло: Безциментна, с двойно поресто покритие от титаниев прах и хидроксиапатит; Глава: метална; Ацетабуларна капсула: Циментна, полиетилен                                                                                                                               </t>
  </si>
  <si>
    <t>Конвенционално безциментно стебло и циментна капсула със стандартна артикулация - Тип 4</t>
  </si>
  <si>
    <t xml:space="preserve">Corail; Trilock II cemented cup; Articuleze head   Двуполюсна хибридна протеза с безциментно хидроксиапатитно стебло, циментен ацетабулум, артикуларна глава.  </t>
  </si>
  <si>
    <t>Конвенционално безциментно стебло и циментна капсула със стандартна артикулация - Тип 5</t>
  </si>
  <si>
    <t>Pavi CEP Bipolar</t>
  </si>
  <si>
    <t>Конвенционално безциментно стебло и циментна капсула със стандартна артикулация - Тип 6</t>
  </si>
  <si>
    <t>CorailMARATHON XLPE Cement CupArticul/eze® Ultamet™ Head Двуполюсна хибридна протеза с безциментно хидроксиапатитно стебло, циментен ацетабулум с ултракрослинк полиетилен, артикуларна глава.</t>
  </si>
  <si>
    <t>Конвенционално безциментно стебло и циментна капсула със стандартна артикулация - Тип 7</t>
  </si>
  <si>
    <t>BA Biotan™ uncemented femoral stem Modular Head Ø28mm/ Ø32mm Müller Acetabular Cup Ø28mm/ Ø32mm</t>
  </si>
  <si>
    <t>Конвенционално циментно стебло и безциментна капсула със стандартна артикулация (метална хром-кобалт глава и инлей от стандартен UHMWPE полиетилен) - Тип 1</t>
  </si>
  <si>
    <t>1. CPT; 2. CPT head; 3. CPT centralizer; 4. Trilogy shell; 5. Trilogy liner</t>
  </si>
  <si>
    <t>Конвенционално циментно стебло и безциментна капсула със стандартна артикулация (метална хром-кобалт глава и инлей от стандартен UHMWPE полиетилен) - Тип 2</t>
  </si>
  <si>
    <t xml:space="preserve">Bicontact/Plasmacup SC Implants/ Plasmacup SC liners/Isodur Prothesis Head Феморално стебло с циментно закрепване  материал сплав CoCr29Mo конус на шийката 12/14 мм; шийно-диафизарен ъгъл 135° със стандартен офсет;  Дистален централизатор за циментно стебло; Феморална глава - материал сплав CoCr29Mo;Ацетабуларна чашка за безциментно закрепване - материал материал Ti6Al4V сплав; микропоресто титаниево покритие; Инсърт за ацетабуларна чашка - материал полиетилен със свръхвисока молекулна маса.   </t>
  </si>
  <si>
    <t>Конвенционално циментно стебло и безциментна капсула със стандартна артикулация (метална хром-кобалт глава и инлей от стандартен UHMWPE полиетилен) - Тип 3</t>
  </si>
  <si>
    <t xml:space="preserve">MULLER MBA      Бедрено стебло: Циментно, тип Мюлер; Глава: CoCrMo; Ацетабуларна капсула: Безциментна,"прес фит",хидроксиапатитно порозно покритие; Инлей: UHMWPE, 10°инклинация; Фиксиращи винтове: титаниеви </t>
  </si>
  <si>
    <t>Конвенционално циментно стебло и безциментна капсула със стандартна артикулация (метална хром-кобалт глава и инлей от стандартен UHMWPE полиетилен) - Тип 4</t>
  </si>
  <si>
    <t xml:space="preserve">Autobloquante; Duraloc Shell; Duraloc Marathon Acetabular Liner; Articuleze head   Хибридна двуполюсна тазобедренна протеза с циментно стебло, безциментна капсула с UHMWPE полиетиленова вложка, артикуларна глава.  </t>
  </si>
  <si>
    <t>Конвенционално циментно стебло и безциментна капсула със стандартна артикулация (метална хром-кобалт глава и инлей от стандартен UHMWPE полиетилен) - Тип 5</t>
  </si>
  <si>
    <t>Vario Loc Stem cemented, polished; Vario Cup; Vario Cup Inlay, 0°; Ball Head 28/32,taper 12/14s, m,l,xl,xxl,xxxl; Locking Screw Бедрено стебло: Циментно; Глава: Метална; Ацетабуларна капсула: Безциментна; Инлей: 0°; Фиксиращи винтове</t>
  </si>
  <si>
    <t>Хибридни стави с подобрени, високотехнологични и допълнителни елементи при стеблото, капсулата или артикулацията (анатомични, офсетни или модулни стебла, cross-linked/вит.Е полиетилен, керамика, антипротрузионен ринг) - Тип 1</t>
  </si>
  <si>
    <t>1. Alloclassic 2. Biolox head 3. ZCA crosslinked</t>
  </si>
  <si>
    <t>Хибридни стави с подобрени, високотехнологични и допълнителни елементи при стеблото, капсулата или артикулацията (анатомични, офсетни или модулни стебла, cross-linked/вит.Е полиетилен, керамика, антипротрузионен ринг) - Тип 2</t>
  </si>
  <si>
    <t xml:space="preserve">Bicontact/Isodur Prosthesis Head/ PE- Acetabular Cup/  Biolox Delta       Феморално стебло с безциментно закрепване-с три крила за повишаване на ротационната стабилност, материал Ti6Al4V сплав; проксимално микропоресто титаниево покритие конус на шийката 12/14 мм;шийно-диафизарен ъгъл 128° с повишен офсет или феморално стебло с циментно закрепване  шийно-диафизарен ъгъл 128° с повишен офсет;Феморална глава - материал сплав CoCr29Mo ,Biolox керамика.Ацетабуларна чашка за циментно закрепване -  материал полиетилен със свръхвисока молекулна маса.                                                                   </t>
  </si>
  <si>
    <t>Хибридни стави с подобрени, високотехнологични и допълнителни елементи при стеблото, капсулата или артикулацията (анатомични, офсетни или модулни стебла, cross-linked/вит.Е полиетилен, керамика, антипротрузионен ринг) - Тип 3</t>
  </si>
  <si>
    <t>Corail Ultima bi-articular head Хибридна тазобедренна протеза, включваща безциментно стебло с офсетни опции, биартикуларна глава.</t>
  </si>
  <si>
    <t>Хибридни стави с подобрени, високотехнологични и допълнителни елементи при стеблото, капсулата или артикулацията (анатомични, офсетни или модулни стебла, cross-linked/вит.Е полиетилен, керамика, антипротрузионен ринг) - Тип 4</t>
  </si>
  <si>
    <t>Bicontact/Plasmafit Implants/Vitelene Liners/Isodur Prosthesis Head/Biolox Delta  Феморално стебло с циментно закрепване; шийно-диафизарен ъгъл 128° с повишен офсет  Феморална глава - материал сплав CoCr29Mo, Biolox керамика;Ацетабуларна чашка за безциментно закрепване материал Ti6Al4V сплав; микропоресто титаниево покритие; Инсърт за ацетабуларна чашка –Vitelene; Biolox керамика.</t>
  </si>
  <si>
    <t>Хибридни стави с подобрени, високотехнологични и допълнителни елементи при стеблото, капсулата или артикулацията (анатомични, офсетни или модулни стебла, cross-linked/вит.Е полиетилен, керамика, антипротрузионен ринг) - Тип 5</t>
  </si>
  <si>
    <t>C-stem АМТDuraloc ShellDuraloc Marathon Acetabular LinerArticuleze head Хибридна тазобедренна протеза с иновативно циментно стебло с патентован дизайн, полирано с тройно клиновидна форма, предназначено за миниинвазивен преден достъп, предназначено за имплантиране с минимална
костна загуба, щадящо меките тъкани, запазване на големия трокантер без засягане на мускулатурата, конус 12/14, с 2 офсетни варианта на шийката с тънка изтънена геометрия, стандартен офсет 8 размера, голям офсет 8 размера, детски/диспластични варианти в 4 размера, дълги ревизионни варианти 6 размера, дълбок медиален профил, повишена торсионна стабилност, повърхност с висока степен на полиране, с възможност за използване на центриращо медуларния канал устроиство, безциментна капсула с крослинк полиетиленова вложка, артикуларна глава.</t>
  </si>
  <si>
    <t>Обособена група 3</t>
  </si>
  <si>
    <t>Тазобедрена ендопротеза: двуполюсна безциментно фиксирана</t>
  </si>
  <si>
    <t>Конвенционално стебло (право, с метадиафизарно закрепване, с частично или пълно остеоинтеграционно покритие), механична капсула с различно по тип закрепване (прес-фит, резбово, центростремително, с допълнителни профили), стандратна артикулация (метална хром-кобалт глава и инлей от стандартен UHMWPE полиетилен) - Тип 1</t>
  </si>
  <si>
    <t>1. Alloclassic; 2. Protasul head; 3. Allofit-s shell; 4. Allofit-s liner   Бедрено стебло:  Безциментно; Глава: Протазул; Ацетабуларна капсула: Безциментна  Allofit-s; Инлей:Allofit-s</t>
  </si>
  <si>
    <t>Конвенционално стебло (право, с метадиафизарно закрепване, с частично или пълно остеоинтеграционно покритие), механична капсула с различно по тип закрепване (прес-фит, резбово, центростремително, с допълнителни профили), стандратна артикулация (метална хром-кобалт глава и инлей от стандартен UHMWPE полиетилен) - Тип 2</t>
  </si>
  <si>
    <t>1. Alloclassic; 2. Protasul head; 3. Trilogy shell; 4. Trilogy liner   Бедрено стебло:  Безциментно; Глава: Протазул; Ацетабуларна капсула: Безциментна Trilogy; Инлей:Trilogy</t>
  </si>
  <si>
    <t>Конвенционално стебло (право, с метадиафизарно закрепване, с частично или пълно остеоинтеграционно покритие), механична капсула с различно по тип закрепване (прес-фит, резбово, центростремително, с допълнителни профили), стандратна артикулация (метална хром-кобалт глава и инлей от стандартен UHMWPE полиетилен) - Тип 3</t>
  </si>
  <si>
    <t xml:space="preserve">Bicontact /Plasmacup SC Implants/Plasmacup SC liners/Isodur Prosthesis Head Феморално стебло с безциментно закрепване- материал Ti6Al4V сплав  проксимално микропоресто титаниево покритие конус на шийката 12/14 мм; шийно-диафизарен ъгъл 135° със стандартен офсет; Феморална глава -сплав CoCr29Mo ;  Ацетабуларна чашка за безциментно закрепване -материал Ti6Al4V сплав; микропоресто титаниево покритие Инсърт за ацетабуларна чашка - материал полиетилен със свръхвисока молекулна маса. </t>
  </si>
  <si>
    <t>Конвенционално стебло (право, с метадиафизарно закрепване, с частично или пълно остеоинтеграционно покритие), механична капсула с различно по тип закрепване (прес-фит, резбово, центростремително, с допълнителни профили), стандратна артикулация (метална хром-кобалт глава и инлей от стандартен UHMWPE полиетилен) - Тип 4</t>
  </si>
  <si>
    <t>PAVI MBA Бедрено стебло: Безциментно, титаниево и хидроксиапатитно поресто покритие; Глава:  CoCr29Mo; Ацетабуларна капсула:  безциментна, с порозно хидроксиапатитно  покритие, пресфит; Инлей   полиетилен; Фиксиращи винтове:  титаний</t>
  </si>
  <si>
    <t>Конвенционално стебло (право, с метадиафизарно закрепване, с частично или пълно остеоинтеграционно покритие), механична капсула с различно по тип закрепване (прес-фит, резбово, центростремително, с допълнителни профили), стандратна артикулация (метална хром-кобалт глава и инлей от стандартен UHMWPE полиетилен) - Тип 5</t>
  </si>
  <si>
    <t xml:space="preserve">PAVI QUATRO  Бедрено стебло: Безциментно, TiAl6V4 сплав, с двойно поресто хидроксиапатитно покритие; Глава: CoCr Ацетабуларна капсула: безциментна, титаний,с порозно титаниево покритие, пресфит; Инлей:  полиетилен Фиксиращи винтове: титаний </t>
  </si>
  <si>
    <t>Конвенционално стебло (право, с метадиафизарно закрепване, с частично или пълно остеоинтеграционно покритие), механична капсула с различно по тип закрепване (прес-фит, резбово, центростремително, с допълнителни профили), стандратна артикулация (метална хром-кобалт глава и инлей от стандартен UHMWPE полиетилен) - Тип 6</t>
  </si>
  <si>
    <t>Corail; Pinnacle Shell; Pinnacle Marathon Acetabular Liner; Articuleze head  Двуполюсна безциментна тазобедрена протеза, с безциментен пресфит ацетабулум, стебло, цялостно покрито с хидроксиапатит, с артикулация метална глава в UHMWPE полиетиленова вложка.</t>
  </si>
  <si>
    <t>Технологично стебло с подобрени механични характеристики и/или разширени възможности в дизайна (анатомично с предимно метафизарно закрепване, офсет, модуларно с променлив ъгъл на шийката), механична капсула със стандартна артикулация (метална хром-кобалт глава и инлей от стандартен UHMWPE полиетилен) - Тип 1</t>
  </si>
  <si>
    <t>1. Alloclassic Offset  2. Protasul head 3. Trilogy shell 4. Trilogy liner</t>
  </si>
  <si>
    <t>Технологично стебло с подобрени механични характеристики и/или разширени възможности в дизайна (анатомично с предимно метафизарно закрепване, офсет, модуларно с променлив ъгъл на шийката), механична капсула със стандартна артикулация (метална хром-кобалт глава и инлей от стандартен UHMWPE полиетилен) - Тип 2</t>
  </si>
  <si>
    <t>Bicontact /Plasmacup SC Implants/Isodur Prosthesis Head/Plasmacup SC liners   Феморално стебло с безциментно закрепване-с три крила за повишаване на ротационната стабилност, материал Ti6Al4V сплав; проксимално микропоресто титаниево покритие; конус на шийката 12/14 мм; шийно-диафизарен ъгъл 128° с повишен офсет; Феморална глава - материал сплав CoCr29Mo; Ацетабуларна чашка за безциментно закрепване - материал материал Ti6Al4V сплав; микропоресто титаниево покритие; Инсърт за ацетабуларна чашка - материал полиетилен със свръхвисока молекулна маса</t>
  </si>
  <si>
    <t>Технологично стебло с подобрени механични характеристики и/или разширени възможности в дизайна (анатомично с предимно метафизарно закрепване, офсет, модуларно с променлив ъгъл на шийката), механична капсула със стандартна артикулация (метална хром-кобалт глава и инлей от стандартен UHMWPE полиетилен) - Тип 3</t>
  </si>
  <si>
    <t>MBA HAP Бедрено стебло: Безциментно, Анатомично, късо, с хидроксиапатитно покритие; Глава: CoCr; Ацетабуларна капсула: безциментна, пресфит; Инлей: полиетилен; Фиксиращи винтове:титаниеви</t>
  </si>
  <si>
    <t>Технологично стебло с подобрени механични характеристики и/или разширени възможности в дизайна (анатомично с предимно метафизарно закрепване, офсет, модуларно с променлив ъгъл на шийката), механична капсула със стандартна артикулация (метална хром-кобалт глава и инлей от стандартен UHMWPE полиетилен) - Тип 4</t>
  </si>
  <si>
    <t>CorailDuraloc ShellDuraloc Marathon Acetabular LinerArticuleze head Двуполюсна безциментна тазобедрена протеза с безциментен ацетабулум с
UHMWPE полиетиленова вложка, стандартно/офсетно безциментно стебло,
цялостно покрито с хидроксиапатит</t>
  </si>
  <si>
    <t>Двуполюсна безциментна с артикулация с компоненти – глава и инлей - редуциращи фрикцията (cross-linked/вит.Е полиетилен, керамика, керамика-метал) - Тип 1</t>
  </si>
  <si>
    <t>1. Alloclassic; 2. Biolox head; 3. Allofit-S shell; 4. Allofit-S longevity liner   Бедрено стебло:  Безциментно, с титаниево порозно покритие, Алокласик; Глава: Керамика; Ацетабуларна капсула: безциментна,Алофит; Инлей: Алофит крослинк полиетилен</t>
  </si>
  <si>
    <t>Двуполюсна безциментна с артикулация с компоненти – глава и инлей - редуциращи фрикцията (cross-linked/вит.Е полиетилен, керамика, керамика-метал) - Тип 2</t>
  </si>
  <si>
    <t xml:space="preserve">Corail; Pinnacle Shell; Pinnacle Ultamed/Marathon/Ceramic Acetabular Liner Biolox Delta Head Двуполюсна безциментна тазобедрена протеза с безциментен ацетабулум
пълна хемисфера, стебло, цялостно покрито с хидроксиапатит, с артикулация
керамична глава в крослинк полиетиленова вложка.  </t>
  </si>
  <si>
    <t>Обособена група  4</t>
  </si>
  <si>
    <t>Тазобедрена ендопротеза: ревизионна</t>
  </si>
  <si>
    <t>Система с ревизионно стебло с циментово закрепване и циментна капсула, със или без антипротрузионен ринг - Тип 1</t>
  </si>
  <si>
    <t>Targos Muller Бедрено стебло: Циментно, Ревизионно, гладка полирана повърхност; Глава: CoCrMo; Ацетабуларна капсула: Циментна, Полиетилен, тип Мюлер</t>
  </si>
  <si>
    <t>Система с ревизионно стебло с циментово закрепване и циментна капсула, със или без антипротрузионен ринг - Тип 2</t>
  </si>
  <si>
    <t>Autobloquante Articuleze head Trilock II cemented cup Protrusio Cage Тазобедренна протеза, включваща циментно стебло с офсетни опции, циментна ацетабуларна капсула, артикуларна глава с опция за ревизионна ацетабуларна протрузионна клетка тип "Burke-Schneider".</t>
  </si>
  <si>
    <t>Система с монолитно безциментно ревизионно стебло и циментна или безциментна капсула - Тип 1</t>
  </si>
  <si>
    <t xml:space="preserve">Bicontact /Isodur Prosthesis Head/PE- Acetabular cups Ревизионно безциментно стебло с два отвора за фиксация с винтове в диафизата - материал Ti6Al4V, проксимално микропоресто титаниево покритие.Феморална глава -сплав CoCr29Mo ; Ацетабуларна чашка за циментно закрепване -  материал полиетилен със свръхвисока молекулна маса; </t>
  </si>
  <si>
    <t>Система с монолитно безциментно ревизионно стебло и циментна или безциментна капсула - Тип 2</t>
  </si>
  <si>
    <t>Corail Revision (Kar)Articuleze headTrilock II cemented cupProtrusio Cage Двуполюстна ревизионна тазобедрена протеза с безциментно ревизионно стебло, цялостно покрито с хидроксиапатит, циментен ацетабулум, артикуларна глава и опция за ревизионна ацетабуларна протрузионна клетка тип "Burke-Schneider".</t>
  </si>
  <si>
    <t>Система с монолитно безциментно ревизионно стебло и циментна или безциментна капсула - Тип 3</t>
  </si>
  <si>
    <t xml:space="preserve">1. Аlloclassic SLL( (Алокласик – безциментно стъбло) 2. Protasul head(Протазул – феморална глава) 3. Trilogy shell (Трилоджи капсула) 4. Trilogy liner(Трилоджи инлей) </t>
  </si>
  <si>
    <t>Система с модуларно безциментно ревизионно стебло и циментна или безциментна капсула - Тип 1</t>
  </si>
  <si>
    <t>RMN PCN  Бедрено стебло: Безциментно, Ревизионно, Анатомично, с хидроксиапатитно покритие; Глава: Метална; Ацетабуларна капсула: Безциментна, с  хидроксиапатитно покритие, пресфит; Инлей: Полиетилен</t>
  </si>
  <si>
    <t>Система с модуларно безциментно ревизионно стебло и циментна или безциментна капсула - Тип 2</t>
  </si>
  <si>
    <t xml:space="preserve">Reef Articuleze head Trilock II cemented cup Protrusio Cage  Ревизионна система с циментен ацетабулум, артикуларна глава с опция за ревизионна ацетабуларна протрузионна клетка тип "Burke-Schneider" и ревизионно модулно стебло с опции за компенсация на костни загуби, цялостно покрито с хидроксиапатит, с диафизарно и метафизарно закрепване, с възможност за дистално заключване с винтове, подходящо за среднотежки и тежки случаи на ревизия, перипротезни фрактури, със средна и тежка загуба на костно вещество. </t>
  </si>
  <si>
    <t>Ревизионни системи с аугменти от трабекуларен метал за запълване на костни дефекти</t>
  </si>
  <si>
    <t>Corail Revision (Kar) Pinnacle Revision acetabular system Pinnacle Gription TF Articuleze head Двуполюстна ревизионна тазобедрена протеза с дълго безциментно ревизионно стебло, цялостно покрито с хидроксиапатит, безциментен ацетабулум пълна хемисфера с опция за аугменти, компенсиращи големи костни загуби, артикуларна глава.</t>
  </si>
  <si>
    <t>Обособена група 5</t>
  </si>
  <si>
    <t>Колянна ендопротеза - първични</t>
  </si>
  <si>
    <t>Уникондилна ендопротеза - Тип 1</t>
  </si>
  <si>
    <t>UV  1.Феморален компонент: Анатомичен дизайн; 5 A/P размера; точност до +/- 2 mm.; централен шип и допълнителен кил за противопоставяне на разхлабването; повърхностите в контакт с костта са  покрити с полиметил метакрилат PMMA; антериорната част е с радиус за гладко преминаване от ендопротезата към костта и избягване на удар върху пателата; материал – Co-Cr-Mo сплав. 2.Тибиален компонент: Изцяло полиетиленов (полиетилен UHMWPE) с медиално разположен кил и надлъжно и напречно оребряване за по-добра фиксация и разпределяне на тежестта; материал – полиетилен UHMWPE. Налична метална нишка от неръждаема стомана по периферията за следоперативен рентгенов контрол на позицията на тибиалният компонент.</t>
  </si>
  <si>
    <t>Уникондилна ендопротеза - Тип 2</t>
  </si>
  <si>
    <t>Sigma HP парциално коляно  Парциална колянна ендопротеза с циментно или безциментно закрепване за първично протезиране, с фиксирана тибиална платформа.</t>
  </si>
  <si>
    <t>Уникондилна ендопротеза - Тип 3</t>
  </si>
  <si>
    <t>Uni Galica 1. Циментна уникондилна протеза.</t>
  </si>
  <si>
    <t>Уникондилна ендопротеза - Тип 4</t>
  </si>
  <si>
    <t>Uni Galica HAP 1. Безциментна уникондилна протеза</t>
  </si>
  <si>
    <t>Тотална колянна система с циментово закрепване с жертване на кръстните връзки - Тип 1</t>
  </si>
  <si>
    <t>1. Феморален компонент(NG/LPS femoral); 2. Тибиален компонент(tibia plate); 3. Инлей(NG lps flex art surf); 4. Патела (poly patella); 5. Тапа (nexgen taper plug)</t>
  </si>
  <si>
    <t>Тотална колянна система с циментово закрепване с жертване на кръстните връзки - Тип 2</t>
  </si>
  <si>
    <t>Sigma инсърт GVF; Sigma феморален компонент; Sigma тибиален компонентPFC Sigma патела. Колянна ендопротеза за първично протезиране с циментно закрепжане, с жертване на ЗКВ, с фиксирана тибиална платформа.</t>
  </si>
  <si>
    <t>Тотална колянна система с циментово закрепване с жертване на кръстните връзки - Тип 3</t>
  </si>
  <si>
    <t>Genesis II Posterior Stabilized Total Knee Prosthesis</t>
  </si>
  <si>
    <t>Тотална колянна система с циментово закрепване с жертване на кръстните връзки - Тип 4</t>
  </si>
  <si>
    <t>Multigen the total knee system</t>
  </si>
  <si>
    <t>Тотална колянна система с циментово закрепване с жертване на кръстните връзки - Тип 5</t>
  </si>
</sst>
</file>

<file path=xl/styles.xml><?xml version="1.0" encoding="utf-8"?>
<styleSheet xmlns="http://schemas.openxmlformats.org/spreadsheetml/2006/main">
  <numFmts count="21">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_-;\-* #,##0\ _л_в_._-;_-* &quot;-&quot;\ _л_в_._-;_-@_-"/>
    <numFmt numFmtId="44" formatCode="_-* #,##0.00\ &quot;лв.&quot;_-;\-* #,##0.00\ &quot;лв.&quot;_-;_-* &quot;-&quot;??\ &quot;лв.&quot;_-;_-@_-"/>
    <numFmt numFmtId="43" formatCode="_-* #,##0.00\ _л_в_._-;\-* #,##0.00\ _л_в_._-;_-* &quot;-&quot;??\ _л_в_._-;_-@_-"/>
    <numFmt numFmtId="164" formatCode="#,##0\ &quot;лв&quot;;\-#,##0\ &quot;лв&quot;"/>
    <numFmt numFmtId="165" formatCode="#,##0\ &quot;лв&quot;;[Red]\-#,##0\ &quot;лв&quot;"/>
    <numFmt numFmtId="166" formatCode="#,##0.00\ &quot;лв&quot;;\-#,##0.00\ &quot;лв&quot;"/>
    <numFmt numFmtId="167" formatCode="#,##0.00\ &quot;лв&quot;;[Red]\-#,##0.00\ &quot;лв&quot;"/>
    <numFmt numFmtId="168" formatCode="_-* #,##0\ &quot;лв&quot;_-;\-* #,##0\ &quot;лв&quot;_-;_-* &quot;-&quot;\ &quot;лв&quot;_-;_-@_-"/>
    <numFmt numFmtId="169" formatCode="_-* #,##0\ _л_в_-;\-* #,##0\ _л_в_-;_-* &quot;-&quot;\ _л_в_-;_-@_-"/>
    <numFmt numFmtId="170" formatCode="_-* #,##0.00\ &quot;лв&quot;_-;\-* #,##0.00\ &quot;лв&quot;_-;_-* &quot;-&quot;??\ &quot;лв&quot;_-;_-@_-"/>
    <numFmt numFmtId="171" formatCode="_-* #,##0.00\ _л_в_-;\-* #,##0.00\ _л_в_-;_-* &quot;-&quot;??\ _л_в_-;_-@_-"/>
    <numFmt numFmtId="172" formatCode="&quot;Да&quot;;&quot;Да&quot;;&quot;Не&quot;"/>
    <numFmt numFmtId="173" formatCode="&quot;Истина&quot;;&quot; Истина &quot;;&quot; Неистина &quot;"/>
    <numFmt numFmtId="174" formatCode="&quot;Включено&quot;;&quot; Включено &quot;;&quot; Изключено &quot;"/>
    <numFmt numFmtId="175" formatCode="[$€-2]\ #,##0.00_);[Red]\([$€-2]\ #,##0.00\)"/>
    <numFmt numFmtId="176" formatCode="[$¥€-2]\ #,##0.00_);[Red]\([$¥€-2]\ #,##0.00\)"/>
  </numFmts>
  <fonts count="23">
    <font>
      <sz val="10"/>
      <name val="Arial"/>
      <family val="0"/>
    </font>
    <font>
      <b/>
      <sz val="9"/>
      <name val="Times New Roman"/>
      <family val="1"/>
    </font>
    <font>
      <sz val="9"/>
      <name val="Times New Roman"/>
      <family val="1"/>
    </font>
    <font>
      <sz val="8"/>
      <name val="Arial"/>
      <family val="0"/>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62"/>
      <name val="Calibri"/>
      <family val="2"/>
    </font>
    <font>
      <sz val="11"/>
      <color indexed="17"/>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b/>
      <sz val="11"/>
      <color indexed="52"/>
      <name val="Calibri"/>
      <family val="2"/>
    </font>
    <font>
      <b/>
      <sz val="11"/>
      <color indexed="9"/>
      <name val="Calibri"/>
      <family val="2"/>
    </font>
    <font>
      <sz val="11"/>
      <color indexed="20"/>
      <name val="Calibri"/>
      <family val="2"/>
    </font>
    <font>
      <sz val="11"/>
      <color indexed="60"/>
      <name val="Calibri"/>
      <family val="2"/>
    </font>
    <font>
      <i/>
      <sz val="11"/>
      <color indexed="23"/>
      <name val="Calibri"/>
      <family val="2"/>
    </font>
    <font>
      <sz val="11"/>
      <color indexed="10"/>
      <name val="Calibri"/>
      <family val="2"/>
    </font>
    <font>
      <sz val="11"/>
      <color indexed="52"/>
      <name val="Calibri"/>
      <family val="2"/>
    </font>
    <font>
      <b/>
      <sz val="11"/>
      <color indexed="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s>
  <borders count="15">
    <border>
      <left/>
      <right/>
      <top/>
      <bottom/>
      <diagonal/>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medium"/>
      <right style="thin"/>
      <top style="medium"/>
      <bottom style="thin"/>
    </border>
    <border>
      <left style="thin"/>
      <right style="thin"/>
      <top style="medium"/>
      <bottom style="thin"/>
    </border>
    <border>
      <left style="thin"/>
      <right style="thin"/>
      <top style="thin"/>
      <bottom style="thin"/>
    </border>
    <border>
      <left style="medium"/>
      <right style="thin"/>
      <top style="thin"/>
      <bottom style="thin"/>
    </border>
    <border>
      <left style="thin"/>
      <right style="medium"/>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6" fillId="0" borderId="0">
      <alignment/>
      <protection/>
    </xf>
    <xf numFmtId="0" fontId="0" fillId="0" borderId="0">
      <alignment/>
      <protection/>
    </xf>
    <xf numFmtId="0" fontId="6" fillId="0" borderId="0">
      <alignment/>
      <protection/>
    </xf>
    <xf numFmtId="0" fontId="0" fillId="0" borderId="0">
      <alignment/>
      <protection/>
    </xf>
    <xf numFmtId="9" fontId="0" fillId="0" borderId="0" applyFont="0" applyFill="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0" fillId="20" borderId="1" applyNumberFormat="0" applyFont="0" applyAlignment="0" applyProtection="0"/>
    <xf numFmtId="0" fontId="8" fillId="7" borderId="2" applyNumberFormat="0" applyAlignment="0" applyProtection="0"/>
    <xf numFmtId="0" fontId="9" fillId="4" borderId="0" applyNumberFormat="0" applyBorder="0" applyAlignment="0" applyProtection="0"/>
    <xf numFmtId="0" fontId="10" fillId="0" borderId="0" applyNumberFormat="0" applyFill="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21" borderId="6" applyNumberFormat="0" applyAlignment="0" applyProtection="0"/>
    <xf numFmtId="0" fontId="15" fillId="21" borderId="2" applyNumberFormat="0" applyAlignment="0" applyProtection="0"/>
    <xf numFmtId="0" fontId="16" fillId="22" borderId="7" applyNumberFormat="0" applyAlignment="0" applyProtection="0"/>
    <xf numFmtId="0" fontId="17" fillId="3" borderId="0" applyNumberFormat="0" applyBorder="0" applyAlignment="0" applyProtection="0"/>
    <xf numFmtId="0" fontId="18" fillId="23" borderId="0" applyNumberFormat="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8" applyNumberFormat="0" applyFill="0" applyAlignment="0" applyProtection="0"/>
    <xf numFmtId="0" fontId="22" fillId="0" borderId="9" applyNumberFormat="0" applyFill="0" applyAlignment="0" applyProtection="0"/>
  </cellStyleXfs>
  <cellXfs count="39">
    <xf numFmtId="0" fontId="0" fillId="0" borderId="0" xfId="0" applyAlignment="1">
      <alignment/>
    </xf>
    <xf numFmtId="0" fontId="2" fillId="0" borderId="0" xfId="0" applyFont="1" applyAlignment="1">
      <alignment/>
    </xf>
    <xf numFmtId="0" fontId="2" fillId="0" borderId="0" xfId="0" applyFont="1" applyAlignment="1" applyProtection="1">
      <alignment/>
      <protection/>
    </xf>
    <xf numFmtId="0" fontId="2" fillId="4" borderId="0" xfId="0" applyFont="1" applyFill="1" applyAlignment="1" applyProtection="1">
      <alignment/>
      <protection/>
    </xf>
    <xf numFmtId="0" fontId="2" fillId="4" borderId="10" xfId="0" applyFont="1" applyFill="1" applyBorder="1" applyAlignment="1" applyProtection="1">
      <alignment horizontal="center" vertical="top" wrapText="1"/>
      <protection/>
    </xf>
    <xf numFmtId="0" fontId="2" fillId="4" borderId="11" xfId="0" applyFont="1" applyFill="1" applyBorder="1" applyAlignment="1" applyProtection="1">
      <alignment horizontal="center" vertical="top" wrapText="1"/>
      <protection/>
    </xf>
    <xf numFmtId="0" fontId="1" fillId="4" borderId="11" xfId="0" applyFont="1" applyFill="1" applyBorder="1" applyAlignment="1" applyProtection="1">
      <alignment horizontal="center" vertical="top" wrapText="1"/>
      <protection/>
    </xf>
    <xf numFmtId="0" fontId="2" fillId="4" borderId="0" xfId="0" applyFont="1" applyFill="1" applyAlignment="1">
      <alignment/>
    </xf>
    <xf numFmtId="0" fontId="2" fillId="0" borderId="12" xfId="0" applyFont="1" applyBorder="1" applyAlignment="1" applyProtection="1">
      <alignment horizontal="center" vertical="top" wrapText="1"/>
      <protection/>
    </xf>
    <xf numFmtId="0" fontId="1" fillId="0" borderId="12" xfId="0" applyFont="1" applyBorder="1" applyAlignment="1" applyProtection="1">
      <alignment horizontal="center" vertical="top" wrapText="1"/>
      <protection/>
    </xf>
    <xf numFmtId="0" fontId="2" fillId="0" borderId="12" xfId="0" applyFont="1" applyBorder="1" applyAlignment="1" applyProtection="1">
      <alignment horizontal="center" vertical="top" textRotation="90" wrapText="1"/>
      <protection/>
    </xf>
    <xf numFmtId="0" fontId="2" fillId="4" borderId="11" xfId="0" applyFont="1" applyFill="1" applyBorder="1" applyAlignment="1" applyProtection="1">
      <alignment horizontal="center" vertical="top" textRotation="90" wrapText="1"/>
      <protection/>
    </xf>
    <xf numFmtId="0" fontId="2" fillId="0" borderId="13" xfId="0" applyFont="1" applyBorder="1" applyAlignment="1" applyProtection="1">
      <alignment horizontal="center" vertical="top" wrapText="1"/>
      <protection/>
    </xf>
    <xf numFmtId="0" fontId="2" fillId="0" borderId="14" xfId="0" applyFont="1" applyBorder="1" applyAlignment="1" applyProtection="1">
      <alignment/>
      <protection/>
    </xf>
    <xf numFmtId="0" fontId="2" fillId="4" borderId="0" xfId="0" applyFont="1" applyFill="1" applyAlignment="1">
      <alignment horizontal="right"/>
    </xf>
    <xf numFmtId="0" fontId="1" fillId="4" borderId="0" xfId="0" applyFont="1" applyFill="1" applyAlignment="1">
      <alignment horizontal="center"/>
    </xf>
    <xf numFmtId="0" fontId="1" fillId="4" borderId="0" xfId="0" applyFont="1" applyFill="1" applyAlignment="1">
      <alignment horizontal="center" wrapText="1"/>
    </xf>
    <xf numFmtId="0" fontId="1" fillId="4" borderId="0" xfId="0" applyFont="1" applyFill="1" applyAlignment="1">
      <alignment horizontal="left" wrapText="1"/>
    </xf>
    <xf numFmtId="0" fontId="1" fillId="0" borderId="0" xfId="0" applyFont="1" applyAlignment="1" applyProtection="1">
      <alignment horizontal="left" wrapText="1"/>
      <protection locked="0"/>
    </xf>
    <xf numFmtId="0" fontId="1" fillId="4" borderId="12" xfId="0" applyFont="1" applyFill="1" applyBorder="1" applyAlignment="1">
      <alignment horizontal="left" vertical="center" wrapText="1"/>
    </xf>
    <xf numFmtId="0" fontId="1" fillId="4" borderId="12" xfId="42" applyFont="1" applyFill="1" applyBorder="1" applyAlignment="1">
      <alignment horizontal="left" vertical="center" wrapText="1"/>
      <protection/>
    </xf>
    <xf numFmtId="0" fontId="2" fillId="4" borderId="12" xfId="42" applyFont="1" applyFill="1" applyBorder="1" applyAlignment="1">
      <alignment horizontal="center" vertical="center" wrapText="1"/>
      <protection/>
    </xf>
    <xf numFmtId="0" fontId="2" fillId="4" borderId="12" xfId="42" applyFont="1" applyFill="1" applyBorder="1" applyAlignment="1">
      <alignment horizontal="left" vertical="center" wrapText="1"/>
      <protection/>
    </xf>
    <xf numFmtId="0" fontId="2" fillId="4" borderId="12" xfId="42" applyFont="1" applyFill="1" applyBorder="1" applyAlignment="1">
      <alignment vertical="center" wrapText="1"/>
      <protection/>
    </xf>
    <xf numFmtId="0" fontId="2" fillId="4" borderId="12" xfId="0" applyFont="1" applyFill="1" applyBorder="1" applyAlignment="1">
      <alignment horizontal="left" vertical="center" wrapText="1"/>
    </xf>
    <xf numFmtId="0" fontId="2" fillId="4" borderId="12" xfId="0" applyFont="1" applyFill="1" applyBorder="1" applyAlignment="1">
      <alignment horizontal="left" vertical="center" wrapText="1"/>
    </xf>
    <xf numFmtId="0" fontId="2" fillId="4" borderId="12" xfId="42" applyFont="1" applyFill="1" applyBorder="1" applyAlignment="1">
      <alignment horizontal="left" vertical="center"/>
      <protection/>
    </xf>
    <xf numFmtId="0" fontId="1" fillId="4" borderId="12" xfId="42" applyFont="1" applyFill="1" applyBorder="1" applyAlignment="1">
      <alignment horizontal="center" vertical="center" wrapText="1"/>
      <protection/>
    </xf>
    <xf numFmtId="0" fontId="2" fillId="4" borderId="12" xfId="0" applyFont="1" applyFill="1" applyBorder="1" applyAlignment="1">
      <alignment vertical="center" wrapText="1"/>
    </xf>
    <xf numFmtId="0" fontId="2" fillId="0" borderId="12" xfId="0" applyFont="1" applyFill="1" applyBorder="1" applyAlignment="1" applyProtection="1">
      <alignment horizontal="left" vertical="top" wrapText="1"/>
      <protection locked="0"/>
    </xf>
    <xf numFmtId="0" fontId="2" fillId="0" borderId="12" xfId="0" applyFont="1" applyFill="1" applyBorder="1" applyAlignment="1" applyProtection="1">
      <alignment vertical="top" wrapText="1"/>
      <protection locked="0"/>
    </xf>
    <xf numFmtId="0" fontId="2" fillId="0" borderId="12" xfId="0" applyFont="1" applyFill="1" applyBorder="1" applyAlignment="1" applyProtection="1">
      <alignment vertical="top" wrapText="1"/>
      <protection locked="0"/>
    </xf>
    <xf numFmtId="0" fontId="1" fillId="0" borderId="12" xfId="0" applyFont="1" applyFill="1" applyBorder="1" applyAlignment="1" applyProtection="1">
      <alignment horizontal="center" vertical="top" wrapText="1"/>
      <protection locked="0"/>
    </xf>
    <xf numFmtId="0" fontId="2" fillId="0" borderId="12" xfId="0" applyFont="1" applyFill="1" applyBorder="1" applyAlignment="1" applyProtection="1">
      <alignment horizontal="center" vertical="top" wrapText="1"/>
      <protection locked="0"/>
    </xf>
    <xf numFmtId="0" fontId="1" fillId="4" borderId="12" xfId="42" applyFont="1" applyFill="1" applyBorder="1" applyAlignment="1">
      <alignment horizontal="left" vertical="center"/>
      <protection/>
    </xf>
    <xf numFmtId="0" fontId="2" fillId="4" borderId="12" xfId="0" applyFont="1" applyFill="1" applyBorder="1" applyAlignment="1">
      <alignment wrapText="1"/>
    </xf>
    <xf numFmtId="0" fontId="2" fillId="0" borderId="12" xfId="0" applyFont="1" applyFill="1" applyBorder="1" applyAlignment="1" applyProtection="1">
      <alignment wrapText="1"/>
      <protection locked="0"/>
    </xf>
    <xf numFmtId="0" fontId="2" fillId="0" borderId="12" xfId="0" applyFont="1" applyFill="1" applyBorder="1" applyAlignment="1" applyProtection="1">
      <alignment wrapText="1"/>
      <protection locked="0"/>
    </xf>
    <xf numFmtId="0" fontId="1" fillId="4" borderId="12" xfId="0" applyFont="1" applyFill="1" applyBorder="1" applyAlignment="1">
      <alignment wrapText="1"/>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Comma" xfId="33"/>
    <cellStyle name="Comma [0]" xfId="34"/>
    <cellStyle name="Currency" xfId="35"/>
    <cellStyle name="Currency [0]" xfId="36"/>
    <cellStyle name="Followed Hyperlink" xfId="37"/>
    <cellStyle name="Hyperlink" xfId="38"/>
    <cellStyle name="Normal 10" xfId="39"/>
    <cellStyle name="Normal 2" xfId="40"/>
    <cellStyle name="Normal 3 3" xfId="41"/>
    <cellStyle name="Normal_Sheet1" xfId="42"/>
    <cellStyle name="Percent" xfId="43"/>
    <cellStyle name="Акцент1" xfId="44"/>
    <cellStyle name="Акцент2" xfId="45"/>
    <cellStyle name="Акцент3" xfId="46"/>
    <cellStyle name="Акцент4" xfId="47"/>
    <cellStyle name="Акцент5" xfId="48"/>
    <cellStyle name="Акцент6" xfId="49"/>
    <cellStyle name="Бележка" xfId="50"/>
    <cellStyle name="Вход" xfId="51"/>
    <cellStyle name="Добър" xfId="52"/>
    <cellStyle name="Заглавие" xfId="53"/>
    <cellStyle name="Заглавие 1" xfId="54"/>
    <cellStyle name="Заглавие 2" xfId="55"/>
    <cellStyle name="Заглавие 3" xfId="56"/>
    <cellStyle name="Заглавие 4" xfId="57"/>
    <cellStyle name="Изход" xfId="58"/>
    <cellStyle name="Изчисление" xfId="59"/>
    <cellStyle name="Контролна клетка" xfId="60"/>
    <cellStyle name="Лош" xfId="61"/>
    <cellStyle name="Неутрален" xfId="62"/>
    <cellStyle name="Обяснителен текст" xfId="63"/>
    <cellStyle name="Предупредителен текст" xfId="64"/>
    <cellStyle name="Свързана клетка" xfId="65"/>
    <cellStyle name="Сума"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76"/>
  <sheetViews>
    <sheetView tabSelected="1" zoomScaleSheetLayoutView="100" zoomScalePageLayoutView="0" workbookViewId="0" topLeftCell="B1">
      <pane ySplit="7" topLeftCell="BM8" activePane="bottomLeft" state="frozen"/>
      <selection pane="topLeft" activeCell="B1" sqref="B1"/>
      <selection pane="bottomLeft" activeCell="H9" sqref="H9"/>
    </sheetView>
  </sheetViews>
  <sheetFormatPr defaultColWidth="8.8515625" defaultRowHeight="12.75"/>
  <cols>
    <col min="1" max="1" width="8.421875" style="1" hidden="1" customWidth="1"/>
    <col min="2" max="2" width="3.8515625" style="1" customWidth="1"/>
    <col min="3" max="3" width="20.00390625" style="1" customWidth="1"/>
    <col min="4" max="4" width="37.140625" style="1" customWidth="1"/>
    <col min="5" max="5" width="5.28125" style="1" customWidth="1"/>
    <col min="6" max="6" width="7.421875" style="1" customWidth="1"/>
    <col min="7" max="7" width="21.7109375" style="1" customWidth="1"/>
    <col min="8" max="8" width="21.28125" style="1" customWidth="1"/>
    <col min="9" max="9" width="9.421875" style="1" customWidth="1"/>
    <col min="10" max="10" width="8.00390625" style="1" customWidth="1"/>
    <col min="11" max="11" width="8.8515625" style="1" customWidth="1"/>
    <col min="12" max="12" width="8.8515625" style="1" hidden="1" customWidth="1"/>
    <col min="13" max="16384" width="8.8515625" style="1" customWidth="1"/>
  </cols>
  <sheetData>
    <row r="1" spans="1:11" ht="12">
      <c r="A1" s="7"/>
      <c r="B1" s="14" t="s">
        <v>185</v>
      </c>
      <c r="C1" s="14"/>
      <c r="D1" s="14"/>
      <c r="E1" s="14"/>
      <c r="F1" s="14"/>
      <c r="G1" s="14"/>
      <c r="H1" s="14"/>
      <c r="I1" s="14"/>
      <c r="J1" s="14"/>
      <c r="K1" s="3"/>
    </row>
    <row r="2" spans="1:11" ht="12">
      <c r="A2" s="7"/>
      <c r="B2" s="15" t="s">
        <v>186</v>
      </c>
      <c r="C2" s="15"/>
      <c r="D2" s="15"/>
      <c r="E2" s="15"/>
      <c r="F2" s="15"/>
      <c r="G2" s="15"/>
      <c r="H2" s="15"/>
      <c r="I2" s="15"/>
      <c r="J2" s="15"/>
      <c r="K2" s="3"/>
    </row>
    <row r="3" spans="1:11" ht="12">
      <c r="A3" s="7"/>
      <c r="B3" s="16" t="s">
        <v>164</v>
      </c>
      <c r="C3" s="16"/>
      <c r="D3" s="16"/>
      <c r="E3" s="16"/>
      <c r="F3" s="16"/>
      <c r="G3" s="16"/>
      <c r="H3" s="16"/>
      <c r="I3" s="16"/>
      <c r="J3" s="16"/>
      <c r="K3" s="3"/>
    </row>
    <row r="4" spans="1:11" ht="12">
      <c r="A4" s="7"/>
      <c r="B4" s="17" t="s">
        <v>188</v>
      </c>
      <c r="C4" s="17"/>
      <c r="D4" s="18"/>
      <c r="E4" s="18"/>
      <c r="F4" s="18"/>
      <c r="G4" s="18"/>
      <c r="H4" s="18"/>
      <c r="I4" s="18"/>
      <c r="J4" s="18"/>
      <c r="K4" s="3"/>
    </row>
    <row r="5" spans="1:11" s="2" customFormat="1" ht="12.75" thickBot="1">
      <c r="A5" s="3"/>
      <c r="B5" s="3"/>
      <c r="C5" s="3"/>
      <c r="D5" s="3"/>
      <c r="E5" s="3"/>
      <c r="F5" s="3"/>
      <c r="G5" s="3"/>
      <c r="H5" s="3"/>
      <c r="I5" s="3"/>
      <c r="J5" s="3"/>
      <c r="K5" s="3"/>
    </row>
    <row r="6" spans="1:11" s="2" customFormat="1" ht="92.25" customHeight="1">
      <c r="A6" s="3"/>
      <c r="B6" s="4" t="s">
        <v>189</v>
      </c>
      <c r="C6" s="5" t="s">
        <v>190</v>
      </c>
      <c r="D6" s="6" t="s">
        <v>182</v>
      </c>
      <c r="E6" s="5" t="s">
        <v>170</v>
      </c>
      <c r="F6" s="5" t="s">
        <v>171</v>
      </c>
      <c r="G6" s="5" t="s">
        <v>183</v>
      </c>
      <c r="H6" s="5" t="s">
        <v>184</v>
      </c>
      <c r="I6" s="5" t="s">
        <v>193</v>
      </c>
      <c r="J6" s="11" t="s">
        <v>187</v>
      </c>
      <c r="K6" s="11" t="s">
        <v>192</v>
      </c>
    </row>
    <row r="7" spans="1:11" s="2" customFormat="1" ht="24" hidden="1">
      <c r="A7" s="2" t="s">
        <v>172</v>
      </c>
      <c r="B7" s="12" t="s">
        <v>173</v>
      </c>
      <c r="C7" s="8" t="s">
        <v>174</v>
      </c>
      <c r="D7" s="9" t="s">
        <v>175</v>
      </c>
      <c r="E7" s="8" t="s">
        <v>176</v>
      </c>
      <c r="F7" s="8" t="s">
        <v>177</v>
      </c>
      <c r="G7" s="8" t="s">
        <v>178</v>
      </c>
      <c r="H7" s="8" t="s">
        <v>179</v>
      </c>
      <c r="I7" s="8" t="s">
        <v>180</v>
      </c>
      <c r="J7" s="10" t="s">
        <v>181</v>
      </c>
      <c r="K7" s="13" t="s">
        <v>168</v>
      </c>
    </row>
    <row r="8" spans="1:12" s="2" customFormat="1" ht="24">
      <c r="A8" s="2">
        <f>IF(L8&gt;0,$D$4,"")</f>
      </c>
      <c r="B8" s="34"/>
      <c r="C8" s="19" t="s">
        <v>194</v>
      </c>
      <c r="D8" s="20" t="s">
        <v>195</v>
      </c>
      <c r="E8" s="21" t="s">
        <v>191</v>
      </c>
      <c r="F8" s="35"/>
      <c r="G8" s="29"/>
      <c r="H8" s="29"/>
      <c r="I8" s="29"/>
      <c r="J8" s="29"/>
      <c r="K8" s="36"/>
      <c r="L8" s="2">
        <f>IF(OR(TRIM(G8)&lt;&gt;"",TRIM(H8)&lt;&gt;""),1,0)</f>
        <v>0</v>
      </c>
    </row>
    <row r="9" spans="1:12" s="2" customFormat="1" ht="108">
      <c r="A9" s="2">
        <f aca="true" t="shared" si="0" ref="A9:A72">IF(L9&gt;0,$D$4,"")</f>
      </c>
      <c r="B9" s="26">
        <v>1</v>
      </c>
      <c r="C9" s="22" t="s">
        <v>196</v>
      </c>
      <c r="D9" s="23" t="s">
        <v>197</v>
      </c>
      <c r="E9" s="21" t="s">
        <v>191</v>
      </c>
      <c r="F9" s="35">
        <v>5</v>
      </c>
      <c r="G9" s="30"/>
      <c r="H9" s="30"/>
      <c r="I9" s="30"/>
      <c r="J9" s="30"/>
      <c r="K9" s="36"/>
      <c r="L9" s="2">
        <f aca="true" t="shared" si="1" ref="L9:L72">IF(OR(TRIM(G9)&lt;&gt;"",TRIM(H9)&lt;&gt;""),1,0)</f>
        <v>0</v>
      </c>
    </row>
    <row r="10" spans="1:12" ht="84">
      <c r="A10" s="2">
        <f t="shared" si="0"/>
      </c>
      <c r="B10" s="26">
        <v>2</v>
      </c>
      <c r="C10" s="22" t="s">
        <v>198</v>
      </c>
      <c r="D10" s="23" t="s">
        <v>199</v>
      </c>
      <c r="E10" s="21" t="s">
        <v>191</v>
      </c>
      <c r="F10" s="35">
        <v>60</v>
      </c>
      <c r="G10" s="30"/>
      <c r="H10" s="30"/>
      <c r="I10" s="30"/>
      <c r="J10" s="30"/>
      <c r="K10" s="37"/>
      <c r="L10" s="2">
        <f t="shared" si="1"/>
        <v>0</v>
      </c>
    </row>
    <row r="11" spans="1:12" ht="84">
      <c r="A11" s="2">
        <f t="shared" si="0"/>
      </c>
      <c r="B11" s="26">
        <v>3</v>
      </c>
      <c r="C11" s="22" t="s">
        <v>200</v>
      </c>
      <c r="D11" s="23" t="s">
        <v>201</v>
      </c>
      <c r="E11" s="21" t="s">
        <v>191</v>
      </c>
      <c r="F11" s="35">
        <v>5</v>
      </c>
      <c r="G11" s="30"/>
      <c r="H11" s="30"/>
      <c r="I11" s="30"/>
      <c r="J11" s="30"/>
      <c r="K11" s="37"/>
      <c r="L11" s="2">
        <f t="shared" si="1"/>
        <v>0</v>
      </c>
    </row>
    <row r="12" spans="1:12" ht="84">
      <c r="A12" s="2">
        <f t="shared" si="0"/>
      </c>
      <c r="B12" s="26">
        <v>4</v>
      </c>
      <c r="C12" s="22" t="s">
        <v>202</v>
      </c>
      <c r="D12" s="23" t="s">
        <v>203</v>
      </c>
      <c r="E12" s="21" t="s">
        <v>191</v>
      </c>
      <c r="F12" s="35">
        <v>5</v>
      </c>
      <c r="G12" s="30"/>
      <c r="H12" s="30"/>
      <c r="I12" s="30"/>
      <c r="J12" s="30"/>
      <c r="K12" s="37"/>
      <c r="L12" s="2">
        <f t="shared" si="1"/>
        <v>0</v>
      </c>
    </row>
    <row r="13" spans="1:12" ht="84">
      <c r="A13" s="2">
        <f t="shared" si="0"/>
      </c>
      <c r="B13" s="26">
        <v>5</v>
      </c>
      <c r="C13" s="22" t="s">
        <v>204</v>
      </c>
      <c r="D13" s="23" t="s">
        <v>205</v>
      </c>
      <c r="E13" s="21" t="s">
        <v>191</v>
      </c>
      <c r="F13" s="35">
        <v>5</v>
      </c>
      <c r="G13" s="30"/>
      <c r="H13" s="30"/>
      <c r="I13" s="30"/>
      <c r="J13" s="30"/>
      <c r="K13" s="37"/>
      <c r="L13" s="2">
        <f t="shared" si="1"/>
        <v>0</v>
      </c>
    </row>
    <row r="14" spans="1:12" ht="84">
      <c r="A14" s="2">
        <f t="shared" si="0"/>
      </c>
      <c r="B14" s="26">
        <v>6</v>
      </c>
      <c r="C14" s="22" t="s">
        <v>206</v>
      </c>
      <c r="D14" s="23" t="s">
        <v>207</v>
      </c>
      <c r="E14" s="21" t="s">
        <v>191</v>
      </c>
      <c r="F14" s="35">
        <v>20</v>
      </c>
      <c r="G14" s="30"/>
      <c r="H14" s="30"/>
      <c r="I14" s="30"/>
      <c r="J14" s="30"/>
      <c r="K14" s="37"/>
      <c r="L14" s="2">
        <f t="shared" si="1"/>
        <v>0</v>
      </c>
    </row>
    <row r="15" spans="1:12" ht="84">
      <c r="A15" s="2">
        <f t="shared" si="0"/>
      </c>
      <c r="B15" s="26">
        <v>7</v>
      </c>
      <c r="C15" s="22" t="s">
        <v>208</v>
      </c>
      <c r="D15" s="23" t="s">
        <v>209</v>
      </c>
      <c r="E15" s="21" t="s">
        <v>191</v>
      </c>
      <c r="F15" s="35">
        <v>5</v>
      </c>
      <c r="G15" s="30"/>
      <c r="H15" s="30"/>
      <c r="I15" s="30"/>
      <c r="J15" s="30"/>
      <c r="K15" s="37"/>
      <c r="L15" s="2">
        <f t="shared" si="1"/>
        <v>0</v>
      </c>
    </row>
    <row r="16" spans="1:12" ht="84">
      <c r="A16" s="2">
        <f t="shared" si="0"/>
      </c>
      <c r="B16" s="26">
        <v>8</v>
      </c>
      <c r="C16" s="22" t="s">
        <v>210</v>
      </c>
      <c r="D16" s="23" t="s">
        <v>211</v>
      </c>
      <c r="E16" s="21" t="s">
        <v>191</v>
      </c>
      <c r="F16" s="35">
        <v>5</v>
      </c>
      <c r="G16" s="30"/>
      <c r="H16" s="30"/>
      <c r="I16" s="30"/>
      <c r="J16" s="30"/>
      <c r="K16" s="37"/>
      <c r="L16" s="2">
        <f t="shared" si="1"/>
        <v>0</v>
      </c>
    </row>
    <row r="17" spans="1:12" ht="84">
      <c r="A17" s="2">
        <f t="shared" si="0"/>
      </c>
      <c r="B17" s="26">
        <v>9</v>
      </c>
      <c r="C17" s="22" t="s">
        <v>212</v>
      </c>
      <c r="D17" s="23" t="s">
        <v>213</v>
      </c>
      <c r="E17" s="21" t="s">
        <v>191</v>
      </c>
      <c r="F17" s="35">
        <v>10</v>
      </c>
      <c r="G17" s="30"/>
      <c r="H17" s="30"/>
      <c r="I17" s="30"/>
      <c r="J17" s="30"/>
      <c r="K17" s="37"/>
      <c r="L17" s="2">
        <f t="shared" si="1"/>
        <v>0</v>
      </c>
    </row>
    <row r="18" spans="1:12" ht="84">
      <c r="A18" s="2">
        <f t="shared" si="0"/>
      </c>
      <c r="B18" s="26">
        <v>10</v>
      </c>
      <c r="C18" s="22" t="s">
        <v>214</v>
      </c>
      <c r="D18" s="23" t="s">
        <v>215</v>
      </c>
      <c r="E18" s="21" t="s">
        <v>191</v>
      </c>
      <c r="F18" s="35">
        <v>5</v>
      </c>
      <c r="G18" s="30"/>
      <c r="H18" s="30"/>
      <c r="I18" s="30"/>
      <c r="J18" s="30"/>
      <c r="K18" s="37"/>
      <c r="L18" s="2">
        <f t="shared" si="1"/>
        <v>0</v>
      </c>
    </row>
    <row r="19" spans="1:12" ht="84">
      <c r="A19" s="2">
        <f t="shared" si="0"/>
      </c>
      <c r="B19" s="26">
        <v>11</v>
      </c>
      <c r="C19" s="22" t="s">
        <v>216</v>
      </c>
      <c r="D19" s="23" t="s">
        <v>217</v>
      </c>
      <c r="E19" s="21" t="s">
        <v>191</v>
      </c>
      <c r="F19" s="35">
        <v>5</v>
      </c>
      <c r="G19" s="30"/>
      <c r="H19" s="30"/>
      <c r="I19" s="30"/>
      <c r="J19" s="30"/>
      <c r="K19" s="37"/>
      <c r="L19" s="2">
        <f t="shared" si="1"/>
        <v>0</v>
      </c>
    </row>
    <row r="20" spans="1:12" ht="84">
      <c r="A20" s="2">
        <f t="shared" si="0"/>
      </c>
      <c r="B20" s="26">
        <v>12</v>
      </c>
      <c r="C20" s="22" t="s">
        <v>218</v>
      </c>
      <c r="D20" s="23" t="s">
        <v>219</v>
      </c>
      <c r="E20" s="21" t="s">
        <v>191</v>
      </c>
      <c r="F20" s="35">
        <v>5</v>
      </c>
      <c r="G20" s="30"/>
      <c r="H20" s="30"/>
      <c r="I20" s="30"/>
      <c r="J20" s="30"/>
      <c r="K20" s="37"/>
      <c r="L20" s="2">
        <f t="shared" si="1"/>
        <v>0</v>
      </c>
    </row>
    <row r="21" spans="1:12" ht="84">
      <c r="A21" s="2">
        <f t="shared" si="0"/>
      </c>
      <c r="B21" s="26">
        <v>13</v>
      </c>
      <c r="C21" s="22" t="s">
        <v>220</v>
      </c>
      <c r="D21" s="23" t="s">
        <v>221</v>
      </c>
      <c r="E21" s="21" t="s">
        <v>191</v>
      </c>
      <c r="F21" s="35">
        <v>5</v>
      </c>
      <c r="G21" s="30"/>
      <c r="H21" s="30"/>
      <c r="I21" s="30"/>
      <c r="J21" s="30"/>
      <c r="K21" s="37"/>
      <c r="L21" s="2">
        <f t="shared" si="1"/>
        <v>0</v>
      </c>
    </row>
    <row r="22" spans="1:12" ht="84">
      <c r="A22" s="2">
        <f t="shared" si="0"/>
      </c>
      <c r="B22" s="26">
        <v>14</v>
      </c>
      <c r="C22" s="22" t="s">
        <v>222</v>
      </c>
      <c r="D22" s="23" t="s">
        <v>223</v>
      </c>
      <c r="E22" s="21" t="s">
        <v>191</v>
      </c>
      <c r="F22" s="35">
        <v>5</v>
      </c>
      <c r="G22" s="30"/>
      <c r="H22" s="30"/>
      <c r="I22" s="30"/>
      <c r="J22" s="30"/>
      <c r="K22" s="37"/>
      <c r="L22" s="2">
        <f t="shared" si="1"/>
        <v>0</v>
      </c>
    </row>
    <row r="23" spans="1:12" ht="84">
      <c r="A23" s="2">
        <f t="shared" si="0"/>
      </c>
      <c r="B23" s="26">
        <v>15</v>
      </c>
      <c r="C23" s="22" t="s">
        <v>224</v>
      </c>
      <c r="D23" s="23" t="s">
        <v>225</v>
      </c>
      <c r="E23" s="21" t="s">
        <v>191</v>
      </c>
      <c r="F23" s="35">
        <v>5</v>
      </c>
      <c r="G23" s="30"/>
      <c r="H23" s="30"/>
      <c r="I23" s="30"/>
      <c r="J23" s="30"/>
      <c r="K23" s="37"/>
      <c r="L23" s="2">
        <f t="shared" si="1"/>
        <v>0</v>
      </c>
    </row>
    <row r="24" spans="1:12" ht="72">
      <c r="A24" s="2">
        <f t="shared" si="0"/>
      </c>
      <c r="B24" s="26">
        <v>16</v>
      </c>
      <c r="C24" s="22" t="s">
        <v>226</v>
      </c>
      <c r="D24" s="23" t="s">
        <v>227</v>
      </c>
      <c r="E24" s="21" t="s">
        <v>191</v>
      </c>
      <c r="F24" s="35">
        <v>2</v>
      </c>
      <c r="G24" s="30"/>
      <c r="H24" s="30"/>
      <c r="I24" s="30"/>
      <c r="J24" s="30"/>
      <c r="K24" s="37"/>
      <c r="L24" s="2">
        <f t="shared" si="1"/>
        <v>0</v>
      </c>
    </row>
    <row r="25" spans="1:12" ht="72">
      <c r="A25" s="2">
        <f t="shared" si="0"/>
      </c>
      <c r="B25" s="26">
        <v>17</v>
      </c>
      <c r="C25" s="22" t="s">
        <v>228</v>
      </c>
      <c r="D25" s="23" t="s">
        <v>229</v>
      </c>
      <c r="E25" s="21" t="s">
        <v>191</v>
      </c>
      <c r="F25" s="35">
        <v>2</v>
      </c>
      <c r="G25" s="30"/>
      <c r="H25" s="30"/>
      <c r="I25" s="30"/>
      <c r="J25" s="30"/>
      <c r="K25" s="37"/>
      <c r="L25" s="2">
        <f t="shared" si="1"/>
        <v>0</v>
      </c>
    </row>
    <row r="26" spans="1:12" ht="84">
      <c r="A26" s="2">
        <f t="shared" si="0"/>
      </c>
      <c r="B26" s="26">
        <v>18</v>
      </c>
      <c r="C26" s="22" t="s">
        <v>230</v>
      </c>
      <c r="D26" s="23" t="s">
        <v>231</v>
      </c>
      <c r="E26" s="21" t="s">
        <v>191</v>
      </c>
      <c r="F26" s="35">
        <v>2</v>
      </c>
      <c r="G26" s="30"/>
      <c r="H26" s="30"/>
      <c r="I26" s="30"/>
      <c r="J26" s="30"/>
      <c r="K26" s="37"/>
      <c r="L26" s="2">
        <f t="shared" si="1"/>
        <v>0</v>
      </c>
    </row>
    <row r="27" spans="1:12" ht="72">
      <c r="A27" s="2">
        <f t="shared" si="0"/>
      </c>
      <c r="B27" s="26">
        <v>19</v>
      </c>
      <c r="C27" s="22" t="s">
        <v>232</v>
      </c>
      <c r="D27" s="23" t="s">
        <v>233</v>
      </c>
      <c r="E27" s="21" t="s">
        <v>191</v>
      </c>
      <c r="F27" s="35">
        <v>2</v>
      </c>
      <c r="G27" s="30"/>
      <c r="H27" s="30"/>
      <c r="I27" s="30"/>
      <c r="J27" s="30"/>
      <c r="K27" s="37"/>
      <c r="L27" s="2">
        <f t="shared" si="1"/>
        <v>0</v>
      </c>
    </row>
    <row r="28" spans="1:12" ht="72">
      <c r="A28" s="2">
        <f t="shared" si="0"/>
      </c>
      <c r="B28" s="26">
        <v>20</v>
      </c>
      <c r="C28" s="22" t="s">
        <v>234</v>
      </c>
      <c r="D28" s="23" t="s">
        <v>235</v>
      </c>
      <c r="E28" s="21" t="s">
        <v>191</v>
      </c>
      <c r="F28" s="35">
        <v>2</v>
      </c>
      <c r="G28" s="31"/>
      <c r="H28" s="31"/>
      <c r="I28" s="31"/>
      <c r="J28" s="31"/>
      <c r="K28" s="36"/>
      <c r="L28" s="2">
        <f t="shared" si="1"/>
        <v>0</v>
      </c>
    </row>
    <row r="29" spans="1:12" ht="84">
      <c r="A29" s="2">
        <f t="shared" si="0"/>
      </c>
      <c r="B29" s="26">
        <v>21</v>
      </c>
      <c r="C29" s="22" t="s">
        <v>236</v>
      </c>
      <c r="D29" s="23" t="s">
        <v>237</v>
      </c>
      <c r="E29" s="21" t="s">
        <v>191</v>
      </c>
      <c r="F29" s="35">
        <v>2</v>
      </c>
      <c r="G29" s="30"/>
      <c r="H29" s="30"/>
      <c r="I29" s="30"/>
      <c r="J29" s="30"/>
      <c r="K29" s="37"/>
      <c r="L29" s="2">
        <f t="shared" si="1"/>
        <v>0</v>
      </c>
    </row>
    <row r="30" spans="1:12" s="2" customFormat="1" ht="84">
      <c r="A30" s="2">
        <f t="shared" si="0"/>
      </c>
      <c r="B30" s="34">
        <v>22</v>
      </c>
      <c r="C30" s="22" t="s">
        <v>238</v>
      </c>
      <c r="D30" s="23" t="s">
        <v>239</v>
      </c>
      <c r="E30" s="21" t="s">
        <v>191</v>
      </c>
      <c r="F30" s="35">
        <v>2</v>
      </c>
      <c r="G30" s="31"/>
      <c r="H30" s="31"/>
      <c r="I30" s="31"/>
      <c r="J30" s="31"/>
      <c r="K30" s="37"/>
      <c r="L30" s="2">
        <f t="shared" si="1"/>
        <v>0</v>
      </c>
    </row>
    <row r="31" spans="1:12" ht="96">
      <c r="A31" s="2">
        <f t="shared" si="0"/>
      </c>
      <c r="B31" s="34">
        <v>23</v>
      </c>
      <c r="C31" s="22" t="s">
        <v>240</v>
      </c>
      <c r="D31" s="23" t="s">
        <v>241</v>
      </c>
      <c r="E31" s="21" t="s">
        <v>191</v>
      </c>
      <c r="F31" s="35">
        <v>2</v>
      </c>
      <c r="G31" s="30"/>
      <c r="H31" s="30"/>
      <c r="I31" s="30"/>
      <c r="J31" s="30"/>
      <c r="K31" s="37"/>
      <c r="L31" s="2">
        <f t="shared" si="1"/>
        <v>0</v>
      </c>
    </row>
    <row r="32" spans="1:12" ht="84">
      <c r="A32" s="2">
        <f t="shared" si="0"/>
      </c>
      <c r="B32" s="26">
        <v>24</v>
      </c>
      <c r="C32" s="22" t="s">
        <v>242</v>
      </c>
      <c r="D32" s="23" t="s">
        <v>243</v>
      </c>
      <c r="E32" s="21" t="s">
        <v>191</v>
      </c>
      <c r="F32" s="35">
        <v>2</v>
      </c>
      <c r="G32" s="30"/>
      <c r="H32" s="30"/>
      <c r="I32" s="30"/>
      <c r="J32" s="30"/>
      <c r="K32" s="37"/>
      <c r="L32" s="2">
        <f t="shared" si="1"/>
        <v>0</v>
      </c>
    </row>
    <row r="33" spans="1:12" ht="84">
      <c r="A33" s="2">
        <f t="shared" si="0"/>
      </c>
      <c r="B33" s="26">
        <v>25</v>
      </c>
      <c r="C33" s="22" t="s">
        <v>244</v>
      </c>
      <c r="D33" s="23" t="s">
        <v>245</v>
      </c>
      <c r="E33" s="21" t="s">
        <v>191</v>
      </c>
      <c r="F33" s="35">
        <v>2</v>
      </c>
      <c r="G33" s="31"/>
      <c r="H33" s="31"/>
      <c r="I33" s="31"/>
      <c r="J33" s="31"/>
      <c r="K33" s="36"/>
      <c r="L33" s="2">
        <f t="shared" si="1"/>
        <v>0</v>
      </c>
    </row>
    <row r="34" spans="1:12" ht="84">
      <c r="A34" s="2">
        <f t="shared" si="0"/>
      </c>
      <c r="B34" s="26">
        <v>26</v>
      </c>
      <c r="C34" s="22" t="s">
        <v>246</v>
      </c>
      <c r="D34" s="23" t="s">
        <v>247</v>
      </c>
      <c r="E34" s="21" t="s">
        <v>191</v>
      </c>
      <c r="F34" s="35">
        <v>2</v>
      </c>
      <c r="G34" s="30"/>
      <c r="H34" s="30"/>
      <c r="I34" s="30"/>
      <c r="J34" s="30"/>
      <c r="K34" s="37"/>
      <c r="L34" s="2">
        <f t="shared" si="1"/>
        <v>0</v>
      </c>
    </row>
    <row r="35" spans="1:12" ht="84">
      <c r="A35" s="2">
        <f t="shared" si="0"/>
      </c>
      <c r="B35" s="26">
        <v>27</v>
      </c>
      <c r="C35" s="22" t="s">
        <v>248</v>
      </c>
      <c r="D35" s="23" t="s">
        <v>249</v>
      </c>
      <c r="E35" s="21" t="s">
        <v>191</v>
      </c>
      <c r="F35" s="35">
        <v>20</v>
      </c>
      <c r="G35" s="30"/>
      <c r="H35" s="30"/>
      <c r="I35" s="30"/>
      <c r="J35" s="30"/>
      <c r="K35" s="37"/>
      <c r="L35" s="2">
        <f t="shared" si="1"/>
        <v>0</v>
      </c>
    </row>
    <row r="36" spans="1:12" ht="264">
      <c r="A36" s="2">
        <f t="shared" si="0"/>
      </c>
      <c r="B36" s="26">
        <v>28</v>
      </c>
      <c r="C36" s="22" t="s">
        <v>250</v>
      </c>
      <c r="D36" s="23" t="s">
        <v>251</v>
      </c>
      <c r="E36" s="21" t="s">
        <v>191</v>
      </c>
      <c r="F36" s="35">
        <v>2</v>
      </c>
      <c r="G36" s="30"/>
      <c r="H36" s="30"/>
      <c r="I36" s="30"/>
      <c r="J36" s="30"/>
      <c r="K36" s="37"/>
      <c r="L36" s="2">
        <f t="shared" si="1"/>
        <v>0</v>
      </c>
    </row>
    <row r="37" spans="1:12" ht="84">
      <c r="A37" s="2">
        <f t="shared" si="0"/>
      </c>
      <c r="B37" s="26">
        <v>29</v>
      </c>
      <c r="C37" s="22" t="s">
        <v>252</v>
      </c>
      <c r="D37" s="23" t="s">
        <v>253</v>
      </c>
      <c r="E37" s="21" t="s">
        <v>191</v>
      </c>
      <c r="F37" s="35">
        <v>2</v>
      </c>
      <c r="G37" s="30"/>
      <c r="H37" s="30"/>
      <c r="I37" s="30"/>
      <c r="J37" s="30"/>
      <c r="K37" s="37"/>
      <c r="L37" s="2">
        <f t="shared" si="1"/>
        <v>0</v>
      </c>
    </row>
    <row r="38" spans="1:12" ht="96">
      <c r="A38" s="2">
        <f t="shared" si="0"/>
      </c>
      <c r="B38" s="26">
        <v>30</v>
      </c>
      <c r="C38" s="22" t="s">
        <v>254</v>
      </c>
      <c r="D38" s="23" t="s">
        <v>255</v>
      </c>
      <c r="E38" s="21" t="s">
        <v>191</v>
      </c>
      <c r="F38" s="35">
        <v>2</v>
      </c>
      <c r="G38" s="31"/>
      <c r="H38" s="31"/>
      <c r="I38" s="31"/>
      <c r="J38" s="31"/>
      <c r="K38" s="36"/>
      <c r="L38" s="2">
        <f t="shared" si="1"/>
        <v>0</v>
      </c>
    </row>
    <row r="39" spans="1:12" s="2" customFormat="1" ht="96">
      <c r="A39" s="2">
        <f t="shared" si="0"/>
      </c>
      <c r="B39" s="26">
        <v>31</v>
      </c>
      <c r="C39" s="22" t="s">
        <v>256</v>
      </c>
      <c r="D39" s="23" t="s">
        <v>257</v>
      </c>
      <c r="E39" s="21" t="s">
        <v>191</v>
      </c>
      <c r="F39" s="35">
        <v>2</v>
      </c>
      <c r="G39" s="31"/>
      <c r="H39" s="31"/>
      <c r="I39" s="31"/>
      <c r="J39" s="31"/>
      <c r="K39" s="37"/>
      <c r="L39" s="2">
        <f t="shared" si="1"/>
        <v>0</v>
      </c>
    </row>
    <row r="40" spans="1:12" ht="144">
      <c r="A40" s="2">
        <f t="shared" si="0"/>
      </c>
      <c r="B40" s="26">
        <v>32</v>
      </c>
      <c r="C40" s="22" t="s">
        <v>258</v>
      </c>
      <c r="D40" s="23" t="s">
        <v>259</v>
      </c>
      <c r="E40" s="21" t="s">
        <v>191</v>
      </c>
      <c r="F40" s="35">
        <v>2</v>
      </c>
      <c r="G40" s="30"/>
      <c r="H40" s="30"/>
      <c r="I40" s="30"/>
      <c r="J40" s="30"/>
      <c r="K40" s="37"/>
      <c r="L40" s="2">
        <f t="shared" si="1"/>
        <v>0</v>
      </c>
    </row>
    <row r="41" spans="1:12" ht="24">
      <c r="A41" s="2">
        <f t="shared" si="0"/>
      </c>
      <c r="B41" s="34"/>
      <c r="C41" s="19" t="s">
        <v>260</v>
      </c>
      <c r="D41" s="20" t="s">
        <v>261</v>
      </c>
      <c r="E41" s="21"/>
      <c r="F41" s="35"/>
      <c r="G41" s="30"/>
      <c r="H41" s="30"/>
      <c r="I41" s="30"/>
      <c r="J41" s="30"/>
      <c r="K41" s="37"/>
      <c r="L41" s="2">
        <f t="shared" si="1"/>
        <v>0</v>
      </c>
    </row>
    <row r="42" spans="1:12" ht="60">
      <c r="A42" s="2">
        <f t="shared" si="0"/>
      </c>
      <c r="B42" s="26">
        <v>33</v>
      </c>
      <c r="C42" s="22" t="s">
        <v>262</v>
      </c>
      <c r="D42" s="23" t="s">
        <v>263</v>
      </c>
      <c r="E42" s="21" t="s">
        <v>191</v>
      </c>
      <c r="F42" s="35">
        <v>2</v>
      </c>
      <c r="G42" s="31"/>
      <c r="H42" s="31"/>
      <c r="I42" s="31"/>
      <c r="J42" s="31"/>
      <c r="K42" s="36"/>
      <c r="L42" s="2">
        <f t="shared" si="1"/>
        <v>0</v>
      </c>
    </row>
    <row r="43" spans="1:12" ht="108">
      <c r="A43" s="2">
        <f t="shared" si="0"/>
      </c>
      <c r="B43" s="26">
        <v>34</v>
      </c>
      <c r="C43" s="22" t="s">
        <v>264</v>
      </c>
      <c r="D43" s="24" t="s">
        <v>265</v>
      </c>
      <c r="E43" s="21" t="s">
        <v>191</v>
      </c>
      <c r="F43" s="35">
        <v>2</v>
      </c>
      <c r="G43" s="30"/>
      <c r="H43" s="30"/>
      <c r="I43" s="30"/>
      <c r="J43" s="30"/>
      <c r="K43" s="37"/>
      <c r="L43" s="2">
        <f t="shared" si="1"/>
        <v>0</v>
      </c>
    </row>
    <row r="44" spans="1:12" ht="60">
      <c r="A44" s="2">
        <f t="shared" si="0"/>
      </c>
      <c r="B44" s="26">
        <v>35</v>
      </c>
      <c r="C44" s="22" t="s">
        <v>266</v>
      </c>
      <c r="D44" s="24" t="s">
        <v>267</v>
      </c>
      <c r="E44" s="21" t="s">
        <v>191</v>
      </c>
      <c r="F44" s="35">
        <v>5</v>
      </c>
      <c r="G44" s="30"/>
      <c r="H44" s="30"/>
      <c r="I44" s="30"/>
      <c r="J44" s="30"/>
      <c r="K44" s="37"/>
      <c r="L44" s="2">
        <f t="shared" si="1"/>
        <v>0</v>
      </c>
    </row>
    <row r="45" spans="1:12" ht="60">
      <c r="A45" s="2">
        <f t="shared" si="0"/>
      </c>
      <c r="B45" s="26">
        <v>36</v>
      </c>
      <c r="C45" s="22" t="s">
        <v>268</v>
      </c>
      <c r="D45" s="24" t="s">
        <v>269</v>
      </c>
      <c r="E45" s="21" t="s">
        <v>191</v>
      </c>
      <c r="F45" s="35">
        <v>2</v>
      </c>
      <c r="G45" s="30"/>
      <c r="H45" s="30"/>
      <c r="I45" s="30"/>
      <c r="J45" s="30"/>
      <c r="K45" s="37"/>
      <c r="L45" s="2">
        <f t="shared" si="1"/>
        <v>0</v>
      </c>
    </row>
    <row r="46" spans="1:12" ht="60">
      <c r="A46" s="2">
        <f t="shared" si="0"/>
      </c>
      <c r="B46" s="26">
        <v>37</v>
      </c>
      <c r="C46" s="22" t="s">
        <v>270</v>
      </c>
      <c r="D46" s="24" t="s">
        <v>271</v>
      </c>
      <c r="E46" s="21" t="s">
        <v>191</v>
      </c>
      <c r="F46" s="35">
        <v>10</v>
      </c>
      <c r="G46" s="30"/>
      <c r="H46" s="30"/>
      <c r="I46" s="30"/>
      <c r="J46" s="30"/>
      <c r="K46" s="37"/>
      <c r="L46" s="2">
        <f t="shared" si="1"/>
        <v>0</v>
      </c>
    </row>
    <row r="47" spans="1:12" ht="72">
      <c r="A47" s="2">
        <f t="shared" si="0"/>
      </c>
      <c r="B47" s="26">
        <v>38</v>
      </c>
      <c r="C47" s="22" t="s">
        <v>272</v>
      </c>
      <c r="D47" s="24" t="s">
        <v>273</v>
      </c>
      <c r="E47" s="21" t="s">
        <v>191</v>
      </c>
      <c r="F47" s="35">
        <v>2</v>
      </c>
      <c r="G47" s="30"/>
      <c r="H47" s="30"/>
      <c r="I47" s="30"/>
      <c r="J47" s="30"/>
      <c r="K47" s="37"/>
      <c r="L47" s="2">
        <f t="shared" si="1"/>
        <v>0</v>
      </c>
    </row>
    <row r="48" spans="1:12" ht="60">
      <c r="A48" s="2">
        <f t="shared" si="0"/>
      </c>
      <c r="B48" s="26">
        <v>39</v>
      </c>
      <c r="C48" s="22" t="s">
        <v>274</v>
      </c>
      <c r="D48" s="24" t="s">
        <v>275</v>
      </c>
      <c r="E48" s="21" t="s">
        <v>191</v>
      </c>
      <c r="F48" s="35">
        <v>2</v>
      </c>
      <c r="G48" s="30"/>
      <c r="H48" s="30"/>
      <c r="I48" s="30"/>
      <c r="J48" s="30"/>
      <c r="K48" s="37"/>
      <c r="L48" s="2">
        <f t="shared" si="1"/>
        <v>0</v>
      </c>
    </row>
    <row r="49" spans="1:12" ht="96">
      <c r="A49" s="2">
        <f t="shared" si="0"/>
      </c>
      <c r="B49" s="26">
        <v>40</v>
      </c>
      <c r="C49" s="22" t="s">
        <v>276</v>
      </c>
      <c r="D49" s="24" t="s">
        <v>277</v>
      </c>
      <c r="E49" s="21" t="s">
        <v>191</v>
      </c>
      <c r="F49" s="35">
        <v>2</v>
      </c>
      <c r="G49" s="30"/>
      <c r="H49" s="30"/>
      <c r="I49" s="30"/>
      <c r="J49" s="30"/>
      <c r="K49" s="37"/>
      <c r="L49" s="2">
        <f t="shared" si="1"/>
        <v>0</v>
      </c>
    </row>
    <row r="50" spans="1:12" ht="144">
      <c r="A50" s="2">
        <f t="shared" si="0"/>
      </c>
      <c r="B50" s="26">
        <v>41</v>
      </c>
      <c r="C50" s="22" t="s">
        <v>278</v>
      </c>
      <c r="D50" s="24" t="s">
        <v>279</v>
      </c>
      <c r="E50" s="21" t="s">
        <v>191</v>
      </c>
      <c r="F50" s="35">
        <v>2</v>
      </c>
      <c r="G50" s="30"/>
      <c r="H50" s="30"/>
      <c r="I50" s="30"/>
      <c r="J50" s="30"/>
      <c r="K50" s="37"/>
      <c r="L50" s="2">
        <f t="shared" si="1"/>
        <v>0</v>
      </c>
    </row>
    <row r="51" spans="1:12" ht="96">
      <c r="A51" s="2">
        <f t="shared" si="0"/>
      </c>
      <c r="B51" s="26">
        <v>42</v>
      </c>
      <c r="C51" s="22" t="s">
        <v>280</v>
      </c>
      <c r="D51" s="24" t="s">
        <v>281</v>
      </c>
      <c r="E51" s="21" t="s">
        <v>191</v>
      </c>
      <c r="F51" s="35">
        <v>2</v>
      </c>
      <c r="G51" s="30"/>
      <c r="H51" s="30"/>
      <c r="I51" s="30"/>
      <c r="J51" s="30"/>
      <c r="K51" s="37"/>
      <c r="L51" s="2">
        <f t="shared" si="1"/>
        <v>0</v>
      </c>
    </row>
    <row r="52" spans="1:12" ht="96">
      <c r="A52" s="2">
        <f t="shared" si="0"/>
      </c>
      <c r="B52" s="26">
        <v>43</v>
      </c>
      <c r="C52" s="22" t="s">
        <v>282</v>
      </c>
      <c r="D52" s="24" t="s">
        <v>283</v>
      </c>
      <c r="E52" s="21" t="s">
        <v>191</v>
      </c>
      <c r="F52" s="35">
        <v>2</v>
      </c>
      <c r="G52" s="30"/>
      <c r="H52" s="30"/>
      <c r="I52" s="30"/>
      <c r="J52" s="30"/>
      <c r="K52" s="37"/>
      <c r="L52" s="2">
        <f t="shared" si="1"/>
        <v>0</v>
      </c>
    </row>
    <row r="53" spans="1:12" ht="96">
      <c r="A53" s="2">
        <f t="shared" si="0"/>
      </c>
      <c r="B53" s="26">
        <v>44</v>
      </c>
      <c r="C53" s="22" t="s">
        <v>284</v>
      </c>
      <c r="D53" s="24" t="s">
        <v>285</v>
      </c>
      <c r="E53" s="21" t="s">
        <v>191</v>
      </c>
      <c r="F53" s="35">
        <v>2</v>
      </c>
      <c r="G53" s="30"/>
      <c r="H53" s="30"/>
      <c r="I53" s="30"/>
      <c r="J53" s="30"/>
      <c r="K53" s="37"/>
      <c r="L53" s="2">
        <f t="shared" si="1"/>
        <v>0</v>
      </c>
    </row>
    <row r="54" spans="1:12" ht="144">
      <c r="A54" s="2">
        <f t="shared" si="0"/>
      </c>
      <c r="B54" s="26">
        <v>45</v>
      </c>
      <c r="C54" s="22" t="s">
        <v>286</v>
      </c>
      <c r="D54" s="24" t="s">
        <v>287</v>
      </c>
      <c r="E54" s="21" t="s">
        <v>191</v>
      </c>
      <c r="F54" s="35">
        <v>2</v>
      </c>
      <c r="G54" s="30"/>
      <c r="H54" s="30"/>
      <c r="I54" s="30"/>
      <c r="J54" s="30"/>
      <c r="K54" s="37"/>
      <c r="L54" s="2">
        <f t="shared" si="1"/>
        <v>0</v>
      </c>
    </row>
    <row r="55" spans="1:12" ht="168">
      <c r="A55" s="2">
        <f t="shared" si="0"/>
      </c>
      <c r="B55" s="26">
        <v>46</v>
      </c>
      <c r="C55" s="22" t="s">
        <v>288</v>
      </c>
      <c r="D55" s="24" t="s">
        <v>289</v>
      </c>
      <c r="E55" s="21" t="s">
        <v>191</v>
      </c>
      <c r="F55" s="35">
        <v>2</v>
      </c>
      <c r="G55" s="30"/>
      <c r="H55" s="30"/>
      <c r="I55" s="30"/>
      <c r="J55" s="30"/>
      <c r="K55" s="37"/>
      <c r="L55" s="2">
        <f t="shared" si="1"/>
        <v>0</v>
      </c>
    </row>
    <row r="56" spans="1:12" ht="144">
      <c r="A56" s="2">
        <f t="shared" si="0"/>
      </c>
      <c r="B56" s="26">
        <v>47</v>
      </c>
      <c r="C56" s="22" t="s">
        <v>290</v>
      </c>
      <c r="D56" s="24" t="s">
        <v>291</v>
      </c>
      <c r="E56" s="21" t="s">
        <v>191</v>
      </c>
      <c r="F56" s="35">
        <v>2</v>
      </c>
      <c r="G56" s="30"/>
      <c r="H56" s="30"/>
      <c r="I56" s="30"/>
      <c r="J56" s="30"/>
      <c r="K56" s="37"/>
      <c r="L56" s="2">
        <f t="shared" si="1"/>
        <v>0</v>
      </c>
    </row>
    <row r="57" spans="1:12" ht="144">
      <c r="A57" s="2">
        <f t="shared" si="0"/>
      </c>
      <c r="B57" s="26">
        <v>48</v>
      </c>
      <c r="C57" s="22" t="s">
        <v>292</v>
      </c>
      <c r="D57" s="24" t="s">
        <v>293</v>
      </c>
      <c r="E57" s="21" t="s">
        <v>191</v>
      </c>
      <c r="F57" s="35">
        <v>2</v>
      </c>
      <c r="G57" s="30"/>
      <c r="H57" s="30"/>
      <c r="I57" s="30"/>
      <c r="J57" s="30"/>
      <c r="K57" s="37"/>
      <c r="L57" s="2">
        <f t="shared" si="1"/>
        <v>0</v>
      </c>
    </row>
    <row r="58" spans="1:12" ht="240">
      <c r="A58" s="2">
        <f t="shared" si="0"/>
      </c>
      <c r="B58" s="26">
        <v>49</v>
      </c>
      <c r="C58" s="22" t="s">
        <v>294</v>
      </c>
      <c r="D58" s="24" t="s">
        <v>295</v>
      </c>
      <c r="E58" s="21" t="s">
        <v>191</v>
      </c>
      <c r="F58" s="35">
        <v>2</v>
      </c>
      <c r="G58" s="30"/>
      <c r="H58" s="30"/>
      <c r="I58" s="30"/>
      <c r="J58" s="30"/>
      <c r="K58" s="37"/>
      <c r="L58" s="2">
        <f t="shared" si="1"/>
        <v>0</v>
      </c>
    </row>
    <row r="59" spans="1:12" s="2" customFormat="1" ht="24">
      <c r="A59" s="2">
        <f t="shared" si="0"/>
      </c>
      <c r="B59" s="34"/>
      <c r="C59" s="19" t="s">
        <v>296</v>
      </c>
      <c r="D59" s="20" t="s">
        <v>297</v>
      </c>
      <c r="E59" s="21"/>
      <c r="F59" s="35"/>
      <c r="G59" s="31"/>
      <c r="H59" s="31"/>
      <c r="I59" s="31"/>
      <c r="J59" s="31"/>
      <c r="K59" s="37"/>
      <c r="L59" s="2">
        <f t="shared" si="1"/>
        <v>0</v>
      </c>
    </row>
    <row r="60" spans="1:12" ht="192">
      <c r="A60" s="2">
        <f t="shared" si="0"/>
      </c>
      <c r="B60" s="26">
        <v>50</v>
      </c>
      <c r="C60" s="22" t="s">
        <v>298</v>
      </c>
      <c r="D60" s="24" t="s">
        <v>299</v>
      </c>
      <c r="E60" s="21" t="s">
        <v>191</v>
      </c>
      <c r="F60" s="35">
        <v>2</v>
      </c>
      <c r="G60" s="30"/>
      <c r="H60" s="30"/>
      <c r="I60" s="30"/>
      <c r="J60" s="30"/>
      <c r="K60" s="37"/>
      <c r="L60" s="2">
        <f t="shared" si="1"/>
        <v>0</v>
      </c>
    </row>
    <row r="61" spans="1:12" ht="192">
      <c r="A61" s="2">
        <f t="shared" si="0"/>
      </c>
      <c r="B61" s="26">
        <v>51</v>
      </c>
      <c r="C61" s="22" t="s">
        <v>300</v>
      </c>
      <c r="D61" s="25" t="s">
        <v>301</v>
      </c>
      <c r="E61" s="21" t="s">
        <v>191</v>
      </c>
      <c r="F61" s="35">
        <v>2</v>
      </c>
      <c r="G61" s="30"/>
      <c r="H61" s="30"/>
      <c r="I61" s="30"/>
      <c r="J61" s="30"/>
      <c r="K61" s="37"/>
      <c r="L61" s="2">
        <f t="shared" si="1"/>
        <v>0</v>
      </c>
    </row>
    <row r="62" spans="1:12" ht="192">
      <c r="A62" s="2">
        <f t="shared" si="0"/>
      </c>
      <c r="B62" s="34">
        <v>52</v>
      </c>
      <c r="C62" s="22" t="s">
        <v>302</v>
      </c>
      <c r="D62" s="24" t="s">
        <v>303</v>
      </c>
      <c r="E62" s="21" t="s">
        <v>191</v>
      </c>
      <c r="F62" s="35">
        <v>2</v>
      </c>
      <c r="G62" s="30"/>
      <c r="H62" s="30"/>
      <c r="I62" s="30"/>
      <c r="J62" s="30"/>
      <c r="K62" s="37"/>
      <c r="L62" s="2">
        <f t="shared" si="1"/>
        <v>0</v>
      </c>
    </row>
    <row r="63" spans="1:12" ht="192">
      <c r="A63" s="2">
        <f t="shared" si="0"/>
      </c>
      <c r="B63" s="34">
        <v>53</v>
      </c>
      <c r="C63" s="22" t="s">
        <v>304</v>
      </c>
      <c r="D63" s="24" t="s">
        <v>305</v>
      </c>
      <c r="E63" s="21" t="s">
        <v>191</v>
      </c>
      <c r="F63" s="35">
        <v>2</v>
      </c>
      <c r="G63" s="30"/>
      <c r="H63" s="30"/>
      <c r="I63" s="30"/>
      <c r="J63" s="30"/>
      <c r="K63" s="37"/>
      <c r="L63" s="2">
        <f t="shared" si="1"/>
        <v>0</v>
      </c>
    </row>
    <row r="64" spans="1:12" ht="192">
      <c r="A64" s="2">
        <f t="shared" si="0"/>
      </c>
      <c r="B64" s="34">
        <v>54</v>
      </c>
      <c r="C64" s="22" t="s">
        <v>306</v>
      </c>
      <c r="D64" s="24" t="s">
        <v>307</v>
      </c>
      <c r="E64" s="21" t="s">
        <v>191</v>
      </c>
      <c r="F64" s="35">
        <v>20</v>
      </c>
      <c r="G64" s="31"/>
      <c r="H64" s="31"/>
      <c r="I64" s="31"/>
      <c r="J64" s="31"/>
      <c r="K64" s="36"/>
      <c r="L64" s="2">
        <f t="shared" si="1"/>
        <v>0</v>
      </c>
    </row>
    <row r="65" spans="1:12" ht="192">
      <c r="A65" s="2">
        <f t="shared" si="0"/>
      </c>
      <c r="B65" s="34">
        <v>55</v>
      </c>
      <c r="C65" s="22" t="s">
        <v>308</v>
      </c>
      <c r="D65" s="24" t="s">
        <v>309</v>
      </c>
      <c r="E65" s="21" t="s">
        <v>191</v>
      </c>
      <c r="F65" s="35">
        <v>2</v>
      </c>
      <c r="G65" s="30"/>
      <c r="H65" s="30"/>
      <c r="I65" s="30"/>
      <c r="J65" s="30"/>
      <c r="K65" s="37"/>
      <c r="L65" s="2">
        <f t="shared" si="1"/>
        <v>0</v>
      </c>
    </row>
    <row r="66" spans="1:12" ht="180">
      <c r="A66" s="2">
        <f t="shared" si="0"/>
      </c>
      <c r="B66" s="26">
        <v>56</v>
      </c>
      <c r="C66" s="22" t="s">
        <v>310</v>
      </c>
      <c r="D66" s="24" t="s">
        <v>311</v>
      </c>
      <c r="E66" s="21" t="s">
        <v>191</v>
      </c>
      <c r="F66" s="35">
        <v>2</v>
      </c>
      <c r="G66" s="30"/>
      <c r="H66" s="30"/>
      <c r="I66" s="30"/>
      <c r="J66" s="30"/>
      <c r="K66" s="37"/>
      <c r="L66" s="2">
        <f t="shared" si="1"/>
        <v>0</v>
      </c>
    </row>
    <row r="67" spans="1:12" ht="180">
      <c r="A67" s="2">
        <f t="shared" si="0"/>
      </c>
      <c r="B67" s="26">
        <v>57</v>
      </c>
      <c r="C67" s="22" t="s">
        <v>312</v>
      </c>
      <c r="D67" s="24" t="s">
        <v>313</v>
      </c>
      <c r="E67" s="21" t="s">
        <v>191</v>
      </c>
      <c r="F67" s="35">
        <v>2</v>
      </c>
      <c r="G67" s="30"/>
      <c r="H67" s="30"/>
      <c r="I67" s="30"/>
      <c r="J67" s="30"/>
      <c r="K67" s="37"/>
      <c r="L67" s="2">
        <f t="shared" si="1"/>
        <v>0</v>
      </c>
    </row>
    <row r="68" spans="1:12" ht="180">
      <c r="A68" s="2">
        <f t="shared" si="0"/>
      </c>
      <c r="B68" s="26">
        <v>58</v>
      </c>
      <c r="C68" s="22" t="s">
        <v>314</v>
      </c>
      <c r="D68" s="24" t="s">
        <v>315</v>
      </c>
      <c r="E68" s="21" t="s">
        <v>191</v>
      </c>
      <c r="F68" s="35">
        <v>2</v>
      </c>
      <c r="G68" s="30"/>
      <c r="H68" s="30"/>
      <c r="I68" s="30"/>
      <c r="J68" s="30"/>
      <c r="K68" s="37"/>
      <c r="L68" s="2">
        <f t="shared" si="1"/>
        <v>0</v>
      </c>
    </row>
    <row r="69" spans="1:12" ht="180">
      <c r="A69" s="2">
        <f t="shared" si="0"/>
      </c>
      <c r="B69" s="26">
        <v>59</v>
      </c>
      <c r="C69" s="22" t="s">
        <v>316</v>
      </c>
      <c r="D69" s="24" t="s">
        <v>317</v>
      </c>
      <c r="E69" s="21" t="s">
        <v>191</v>
      </c>
      <c r="F69" s="35">
        <v>2</v>
      </c>
      <c r="G69" s="30"/>
      <c r="H69" s="30"/>
      <c r="I69" s="30"/>
      <c r="J69" s="30"/>
      <c r="K69" s="37"/>
      <c r="L69" s="2">
        <f t="shared" si="1"/>
        <v>0</v>
      </c>
    </row>
    <row r="70" spans="1:12" ht="96">
      <c r="A70" s="2">
        <f t="shared" si="0"/>
      </c>
      <c r="B70" s="26">
        <v>60</v>
      </c>
      <c r="C70" s="22" t="s">
        <v>318</v>
      </c>
      <c r="D70" s="24" t="s">
        <v>319</v>
      </c>
      <c r="E70" s="21" t="s">
        <v>191</v>
      </c>
      <c r="F70" s="35">
        <v>2</v>
      </c>
      <c r="G70" s="30"/>
      <c r="H70" s="30"/>
      <c r="I70" s="30"/>
      <c r="J70" s="30"/>
      <c r="K70" s="37"/>
      <c r="L70" s="2">
        <f t="shared" si="1"/>
        <v>0</v>
      </c>
    </row>
    <row r="71" spans="1:12" ht="96">
      <c r="A71" s="2">
        <f t="shared" si="0"/>
      </c>
      <c r="B71" s="26">
        <v>61</v>
      </c>
      <c r="C71" s="22" t="s">
        <v>320</v>
      </c>
      <c r="D71" s="24" t="s">
        <v>321</v>
      </c>
      <c r="E71" s="21" t="s">
        <v>191</v>
      </c>
      <c r="F71" s="35">
        <v>2</v>
      </c>
      <c r="G71" s="30"/>
      <c r="H71" s="30"/>
      <c r="I71" s="30"/>
      <c r="J71" s="30"/>
      <c r="K71" s="37"/>
      <c r="L71" s="2">
        <f t="shared" si="1"/>
        <v>0</v>
      </c>
    </row>
    <row r="72" spans="1:12" s="2" customFormat="1" ht="12">
      <c r="A72" s="2">
        <f t="shared" si="0"/>
      </c>
      <c r="B72" s="34"/>
      <c r="C72" s="19" t="s">
        <v>322</v>
      </c>
      <c r="D72" s="20" t="s">
        <v>323</v>
      </c>
      <c r="E72" s="21"/>
      <c r="F72" s="35"/>
      <c r="G72" s="30"/>
      <c r="H72" s="30"/>
      <c r="I72" s="30"/>
      <c r="J72" s="30"/>
      <c r="K72" s="36"/>
      <c r="L72" s="2">
        <f t="shared" si="1"/>
        <v>0</v>
      </c>
    </row>
    <row r="73" spans="1:12" ht="72">
      <c r="A73" s="2">
        <f aca="true" t="shared" si="2" ref="A73:A136">IF(L73&gt;0,$D$4,"")</f>
      </c>
      <c r="B73" s="26">
        <v>62</v>
      </c>
      <c r="C73" s="22" t="s">
        <v>324</v>
      </c>
      <c r="D73" s="24" t="s">
        <v>325</v>
      </c>
      <c r="E73" s="21" t="s">
        <v>191</v>
      </c>
      <c r="F73" s="35">
        <v>2</v>
      </c>
      <c r="G73" s="30"/>
      <c r="H73" s="30"/>
      <c r="I73" s="30"/>
      <c r="J73" s="30"/>
      <c r="K73" s="37"/>
      <c r="L73" s="2">
        <f aca="true" t="shared" si="3" ref="L73:L136">IF(OR(TRIM(G73)&lt;&gt;"",TRIM(H73)&lt;&gt;""),1,0)</f>
        <v>0</v>
      </c>
    </row>
    <row r="74" spans="1:12" ht="72">
      <c r="A74" s="2">
        <f t="shared" si="2"/>
      </c>
      <c r="B74" s="26">
        <v>63</v>
      </c>
      <c r="C74" s="22" t="s">
        <v>326</v>
      </c>
      <c r="D74" s="24" t="s">
        <v>327</v>
      </c>
      <c r="E74" s="21" t="s">
        <v>191</v>
      </c>
      <c r="F74" s="35">
        <v>2</v>
      </c>
      <c r="G74" s="30"/>
      <c r="H74" s="30"/>
      <c r="I74" s="30"/>
      <c r="J74" s="30"/>
      <c r="K74" s="37"/>
      <c r="L74" s="2">
        <f t="shared" si="3"/>
        <v>0</v>
      </c>
    </row>
    <row r="75" spans="1:12" ht="96">
      <c r="A75" s="2">
        <f t="shared" si="2"/>
      </c>
      <c r="B75" s="26">
        <v>64</v>
      </c>
      <c r="C75" s="22" t="s">
        <v>328</v>
      </c>
      <c r="D75" s="24" t="s">
        <v>329</v>
      </c>
      <c r="E75" s="21" t="s">
        <v>191</v>
      </c>
      <c r="F75" s="35">
        <v>2</v>
      </c>
      <c r="G75" s="30"/>
      <c r="H75" s="30"/>
      <c r="I75" s="30"/>
      <c r="J75" s="30"/>
      <c r="K75" s="37"/>
      <c r="L75" s="2">
        <f t="shared" si="3"/>
        <v>0</v>
      </c>
    </row>
    <row r="76" spans="1:12" ht="96">
      <c r="A76" s="2">
        <f t="shared" si="2"/>
      </c>
      <c r="B76" s="26">
        <v>65</v>
      </c>
      <c r="C76" s="22" t="s">
        <v>330</v>
      </c>
      <c r="D76" s="24" t="s">
        <v>331</v>
      </c>
      <c r="E76" s="21" t="s">
        <v>191</v>
      </c>
      <c r="F76" s="35">
        <v>2</v>
      </c>
      <c r="G76" s="30"/>
      <c r="H76" s="30"/>
      <c r="I76" s="30"/>
      <c r="J76" s="30"/>
      <c r="K76" s="37"/>
      <c r="L76" s="2">
        <f t="shared" si="3"/>
        <v>0</v>
      </c>
    </row>
    <row r="77" spans="1:12" ht="60">
      <c r="A77" s="2">
        <f t="shared" si="2"/>
      </c>
      <c r="B77" s="26">
        <v>66</v>
      </c>
      <c r="C77" s="22" t="s">
        <v>332</v>
      </c>
      <c r="D77" s="24" t="s">
        <v>333</v>
      </c>
      <c r="E77" s="21" t="s">
        <v>191</v>
      </c>
      <c r="F77" s="35">
        <v>2</v>
      </c>
      <c r="G77" s="30"/>
      <c r="H77" s="30"/>
      <c r="I77" s="30"/>
      <c r="J77" s="30"/>
      <c r="K77" s="37"/>
      <c r="L77" s="2">
        <f t="shared" si="3"/>
        <v>0</v>
      </c>
    </row>
    <row r="78" spans="1:12" ht="60">
      <c r="A78" s="2">
        <f t="shared" si="2"/>
      </c>
      <c r="B78" s="26">
        <v>67</v>
      </c>
      <c r="C78" s="22" t="s">
        <v>334</v>
      </c>
      <c r="D78" s="24" t="s">
        <v>335</v>
      </c>
      <c r="E78" s="21" t="s">
        <v>191</v>
      </c>
      <c r="F78" s="35">
        <v>2</v>
      </c>
      <c r="G78" s="31"/>
      <c r="H78" s="31"/>
      <c r="I78" s="31"/>
      <c r="J78" s="31"/>
      <c r="K78" s="36"/>
      <c r="L78" s="2">
        <f t="shared" si="3"/>
        <v>0</v>
      </c>
    </row>
    <row r="79" spans="1:12" s="2" customFormat="1" ht="144">
      <c r="A79" s="2">
        <f t="shared" si="2"/>
      </c>
      <c r="B79" s="26">
        <v>68</v>
      </c>
      <c r="C79" s="22" t="s">
        <v>336</v>
      </c>
      <c r="D79" s="24" t="s">
        <v>337</v>
      </c>
      <c r="E79" s="21" t="s">
        <v>191</v>
      </c>
      <c r="F79" s="35">
        <v>2</v>
      </c>
      <c r="G79" s="32"/>
      <c r="H79" s="32"/>
      <c r="I79" s="32"/>
      <c r="J79" s="32"/>
      <c r="K79" s="37"/>
      <c r="L79" s="2">
        <f t="shared" si="3"/>
        <v>0</v>
      </c>
    </row>
    <row r="80" spans="1:12" ht="96">
      <c r="A80" s="2">
        <f t="shared" si="2"/>
      </c>
      <c r="B80" s="26">
        <v>69</v>
      </c>
      <c r="C80" s="22" t="s">
        <v>338</v>
      </c>
      <c r="D80" s="24" t="s">
        <v>339</v>
      </c>
      <c r="E80" s="21" t="s">
        <v>191</v>
      </c>
      <c r="F80" s="35">
        <v>2</v>
      </c>
      <c r="G80" s="33"/>
      <c r="H80" s="33"/>
      <c r="I80" s="33"/>
      <c r="J80" s="33"/>
      <c r="K80" s="37"/>
      <c r="L80" s="2">
        <f t="shared" si="3"/>
        <v>0</v>
      </c>
    </row>
    <row r="81" spans="1:12" ht="12">
      <c r="A81" s="2">
        <f t="shared" si="2"/>
      </c>
      <c r="B81" s="26"/>
      <c r="C81" s="19" t="s">
        <v>340</v>
      </c>
      <c r="D81" s="20" t="s">
        <v>341</v>
      </c>
      <c r="E81" s="21"/>
      <c r="F81" s="35"/>
      <c r="G81" s="33"/>
      <c r="H81" s="33"/>
      <c r="I81" s="33"/>
      <c r="J81" s="33"/>
      <c r="K81" s="37"/>
      <c r="L81" s="2">
        <f t="shared" si="3"/>
        <v>0</v>
      </c>
    </row>
    <row r="82" spans="1:12" ht="204">
      <c r="A82" s="2">
        <f t="shared" si="2"/>
      </c>
      <c r="B82" s="26">
        <v>70</v>
      </c>
      <c r="C82" s="22" t="s">
        <v>342</v>
      </c>
      <c r="D82" s="24" t="s">
        <v>343</v>
      </c>
      <c r="E82" s="21" t="s">
        <v>191</v>
      </c>
      <c r="F82" s="35">
        <v>4</v>
      </c>
      <c r="G82" s="33"/>
      <c r="H82" s="33"/>
      <c r="I82" s="33"/>
      <c r="J82" s="33"/>
      <c r="K82" s="37"/>
      <c r="L82" s="2">
        <f t="shared" si="3"/>
        <v>0</v>
      </c>
    </row>
    <row r="83" spans="1:12" ht="48">
      <c r="A83" s="2">
        <f t="shared" si="2"/>
      </c>
      <c r="B83" s="26">
        <v>71</v>
      </c>
      <c r="C83" s="22" t="s">
        <v>344</v>
      </c>
      <c r="D83" s="24" t="s">
        <v>345</v>
      </c>
      <c r="E83" s="21" t="s">
        <v>191</v>
      </c>
      <c r="F83" s="35">
        <v>4</v>
      </c>
      <c r="G83" s="33"/>
      <c r="H83" s="33"/>
      <c r="I83" s="33"/>
      <c r="J83" s="33"/>
      <c r="K83" s="37"/>
      <c r="L83" s="2">
        <f t="shared" si="3"/>
        <v>0</v>
      </c>
    </row>
    <row r="84" spans="1:12" ht="24">
      <c r="A84" s="2">
        <f t="shared" si="2"/>
      </c>
      <c r="B84" s="26">
        <v>72</v>
      </c>
      <c r="C84" s="22" t="s">
        <v>346</v>
      </c>
      <c r="D84" s="24" t="s">
        <v>347</v>
      </c>
      <c r="E84" s="21" t="s">
        <v>191</v>
      </c>
      <c r="F84" s="35">
        <v>4</v>
      </c>
      <c r="G84" s="33"/>
      <c r="H84" s="33"/>
      <c r="I84" s="33"/>
      <c r="J84" s="33"/>
      <c r="K84" s="37"/>
      <c r="L84" s="2">
        <f t="shared" si="3"/>
        <v>0</v>
      </c>
    </row>
    <row r="85" spans="1:12" ht="24">
      <c r="A85" s="2">
        <f t="shared" si="2"/>
      </c>
      <c r="B85" s="26">
        <v>73</v>
      </c>
      <c r="C85" s="22" t="s">
        <v>348</v>
      </c>
      <c r="D85" s="24" t="s">
        <v>349</v>
      </c>
      <c r="E85" s="21" t="s">
        <v>191</v>
      </c>
      <c r="F85" s="35">
        <v>4</v>
      </c>
      <c r="G85" s="33"/>
      <c r="H85" s="33"/>
      <c r="I85" s="33"/>
      <c r="J85" s="33"/>
      <c r="K85" s="37"/>
      <c r="L85" s="2">
        <f t="shared" si="3"/>
        <v>0</v>
      </c>
    </row>
    <row r="86" spans="1:12" ht="48">
      <c r="A86" s="2">
        <f t="shared" si="2"/>
      </c>
      <c r="B86" s="26">
        <v>74</v>
      </c>
      <c r="C86" s="22" t="s">
        <v>350</v>
      </c>
      <c r="D86" s="24" t="s">
        <v>351</v>
      </c>
      <c r="E86" s="21" t="s">
        <v>191</v>
      </c>
      <c r="F86" s="35">
        <v>2</v>
      </c>
      <c r="G86" s="33"/>
      <c r="H86" s="33"/>
      <c r="I86" s="33"/>
      <c r="J86" s="33"/>
      <c r="K86" s="37"/>
      <c r="L86" s="2">
        <f t="shared" si="3"/>
        <v>0</v>
      </c>
    </row>
    <row r="87" spans="1:12" ht="60">
      <c r="A87" s="2">
        <f t="shared" si="2"/>
      </c>
      <c r="B87" s="26">
        <v>75</v>
      </c>
      <c r="C87" s="22" t="s">
        <v>352</v>
      </c>
      <c r="D87" s="24" t="s">
        <v>353</v>
      </c>
      <c r="E87" s="21" t="s">
        <v>191</v>
      </c>
      <c r="F87" s="35">
        <v>2</v>
      </c>
      <c r="G87" s="33"/>
      <c r="H87" s="33"/>
      <c r="I87" s="33"/>
      <c r="J87" s="33"/>
      <c r="K87" s="37"/>
      <c r="L87" s="2">
        <f t="shared" si="3"/>
        <v>0</v>
      </c>
    </row>
    <row r="88" spans="1:12" ht="48">
      <c r="A88" s="2">
        <f t="shared" si="2"/>
      </c>
      <c r="B88" s="26">
        <v>76</v>
      </c>
      <c r="C88" s="22" t="s">
        <v>354</v>
      </c>
      <c r="D88" s="24" t="s">
        <v>355</v>
      </c>
      <c r="E88" s="21" t="s">
        <v>191</v>
      </c>
      <c r="F88" s="35">
        <v>2</v>
      </c>
      <c r="G88" s="33"/>
      <c r="H88" s="33"/>
      <c r="I88" s="33"/>
      <c r="J88" s="33"/>
      <c r="K88" s="37"/>
      <c r="L88" s="2">
        <f t="shared" si="3"/>
        <v>0</v>
      </c>
    </row>
    <row r="89" spans="1:12" ht="48">
      <c r="A89" s="2">
        <f t="shared" si="2"/>
      </c>
      <c r="B89" s="26">
        <v>77</v>
      </c>
      <c r="C89" s="22" t="s">
        <v>356</v>
      </c>
      <c r="D89" s="24" t="s">
        <v>357</v>
      </c>
      <c r="E89" s="21" t="s">
        <v>191</v>
      </c>
      <c r="F89" s="35">
        <v>2</v>
      </c>
      <c r="G89" s="33"/>
      <c r="H89" s="33"/>
      <c r="I89" s="33"/>
      <c r="J89" s="33"/>
      <c r="K89" s="37"/>
      <c r="L89" s="2">
        <f t="shared" si="3"/>
        <v>0</v>
      </c>
    </row>
    <row r="90" spans="1:12" ht="108">
      <c r="A90" s="2">
        <f t="shared" si="2"/>
      </c>
      <c r="B90" s="26">
        <v>78</v>
      </c>
      <c r="C90" s="22" t="s">
        <v>358</v>
      </c>
      <c r="D90" s="24" t="s">
        <v>0</v>
      </c>
      <c r="E90" s="21" t="s">
        <v>191</v>
      </c>
      <c r="F90" s="35">
        <v>4</v>
      </c>
      <c r="G90" s="33"/>
      <c r="H90" s="33"/>
      <c r="I90" s="33"/>
      <c r="J90" s="33"/>
      <c r="K90" s="37"/>
      <c r="L90" s="2">
        <f t="shared" si="3"/>
        <v>0</v>
      </c>
    </row>
    <row r="91" spans="1:12" ht="192">
      <c r="A91" s="2">
        <f t="shared" si="2"/>
      </c>
      <c r="B91" s="26">
        <v>79</v>
      </c>
      <c r="C91" s="22" t="s">
        <v>1</v>
      </c>
      <c r="D91" s="24" t="s">
        <v>2</v>
      </c>
      <c r="E91" s="21" t="s">
        <v>191</v>
      </c>
      <c r="F91" s="35">
        <v>2</v>
      </c>
      <c r="G91" s="33"/>
      <c r="H91" s="33"/>
      <c r="I91" s="33"/>
      <c r="J91" s="33"/>
      <c r="K91" s="37"/>
      <c r="L91" s="2">
        <f t="shared" si="3"/>
        <v>0</v>
      </c>
    </row>
    <row r="92" spans="1:12" ht="48">
      <c r="A92" s="2">
        <f t="shared" si="2"/>
      </c>
      <c r="B92" s="26">
        <v>80</v>
      </c>
      <c r="C92" s="22" t="s">
        <v>3</v>
      </c>
      <c r="D92" s="24" t="s">
        <v>4</v>
      </c>
      <c r="E92" s="21" t="s">
        <v>191</v>
      </c>
      <c r="F92" s="35">
        <v>2</v>
      </c>
      <c r="G92" s="33"/>
      <c r="H92" s="33"/>
      <c r="I92" s="33"/>
      <c r="J92" s="33"/>
      <c r="K92" s="37"/>
      <c r="L92" s="2">
        <f t="shared" si="3"/>
        <v>0</v>
      </c>
    </row>
    <row r="93" spans="1:12" ht="120">
      <c r="A93" s="2">
        <f t="shared" si="2"/>
      </c>
      <c r="B93" s="26">
        <v>81</v>
      </c>
      <c r="C93" s="22" t="s">
        <v>5</v>
      </c>
      <c r="D93" s="24" t="s">
        <v>6</v>
      </c>
      <c r="E93" s="21" t="s">
        <v>191</v>
      </c>
      <c r="F93" s="35">
        <v>2</v>
      </c>
      <c r="G93" s="33"/>
      <c r="H93" s="33"/>
      <c r="I93" s="33"/>
      <c r="J93" s="33"/>
      <c r="K93" s="37"/>
      <c r="L93" s="2">
        <f t="shared" si="3"/>
        <v>0</v>
      </c>
    </row>
    <row r="94" spans="1:12" ht="120">
      <c r="A94" s="2">
        <f t="shared" si="2"/>
      </c>
      <c r="B94" s="26">
        <v>82</v>
      </c>
      <c r="C94" s="22" t="s">
        <v>7</v>
      </c>
      <c r="D94" s="24" t="s">
        <v>8</v>
      </c>
      <c r="E94" s="21" t="s">
        <v>191</v>
      </c>
      <c r="F94" s="35">
        <v>2</v>
      </c>
      <c r="G94" s="33"/>
      <c r="H94" s="33"/>
      <c r="I94" s="33"/>
      <c r="J94" s="33"/>
      <c r="K94" s="37"/>
      <c r="L94" s="2">
        <f t="shared" si="3"/>
        <v>0</v>
      </c>
    </row>
    <row r="95" spans="1:12" ht="108">
      <c r="A95" s="2">
        <f t="shared" si="2"/>
      </c>
      <c r="B95" s="26">
        <v>83</v>
      </c>
      <c r="C95" s="24" t="s">
        <v>9</v>
      </c>
      <c r="D95" s="24" t="s">
        <v>10</v>
      </c>
      <c r="E95" s="21" t="s">
        <v>191</v>
      </c>
      <c r="F95" s="35">
        <v>2</v>
      </c>
      <c r="G95" s="33"/>
      <c r="H95" s="33"/>
      <c r="I95" s="33"/>
      <c r="J95" s="33"/>
      <c r="K95" s="37"/>
      <c r="L95" s="2">
        <f t="shared" si="3"/>
        <v>0</v>
      </c>
    </row>
    <row r="96" spans="1:12" ht="12">
      <c r="A96" s="2">
        <f t="shared" si="2"/>
      </c>
      <c r="B96" s="34"/>
      <c r="C96" s="19" t="s">
        <v>11</v>
      </c>
      <c r="D96" s="20" t="s">
        <v>12</v>
      </c>
      <c r="E96" s="27"/>
      <c r="F96" s="38"/>
      <c r="G96" s="33"/>
      <c r="H96" s="33"/>
      <c r="I96" s="33"/>
      <c r="J96" s="33"/>
      <c r="K96" s="37"/>
      <c r="L96" s="2">
        <f t="shared" si="3"/>
        <v>0</v>
      </c>
    </row>
    <row r="97" spans="1:12" ht="84">
      <c r="A97" s="2">
        <f t="shared" si="2"/>
      </c>
      <c r="B97" s="26">
        <v>84</v>
      </c>
      <c r="C97" s="22" t="s">
        <v>13</v>
      </c>
      <c r="D97" s="24" t="s">
        <v>14</v>
      </c>
      <c r="E97" s="21" t="s">
        <v>191</v>
      </c>
      <c r="F97" s="35">
        <v>2</v>
      </c>
      <c r="G97" s="33"/>
      <c r="H97" s="33"/>
      <c r="I97" s="33"/>
      <c r="J97" s="33"/>
      <c r="K97" s="37"/>
      <c r="L97" s="2">
        <f t="shared" si="3"/>
        <v>0</v>
      </c>
    </row>
    <row r="98" spans="1:12" ht="60">
      <c r="A98" s="2">
        <f t="shared" si="2"/>
      </c>
      <c r="B98" s="26">
        <v>85</v>
      </c>
      <c r="C98" s="22" t="s">
        <v>15</v>
      </c>
      <c r="D98" s="24" t="s">
        <v>16</v>
      </c>
      <c r="E98" s="21" t="s">
        <v>191</v>
      </c>
      <c r="F98" s="35">
        <v>2</v>
      </c>
      <c r="G98" s="33"/>
      <c r="H98" s="33"/>
      <c r="I98" s="33"/>
      <c r="J98" s="33"/>
      <c r="K98" s="37"/>
      <c r="L98" s="2">
        <f t="shared" si="3"/>
        <v>0</v>
      </c>
    </row>
    <row r="99" spans="1:12" ht="72">
      <c r="A99" s="2">
        <f t="shared" si="2"/>
      </c>
      <c r="B99" s="26">
        <v>86</v>
      </c>
      <c r="C99" s="22" t="s">
        <v>17</v>
      </c>
      <c r="D99" s="24" t="s">
        <v>18</v>
      </c>
      <c r="E99" s="21" t="s">
        <v>191</v>
      </c>
      <c r="F99" s="35">
        <v>2</v>
      </c>
      <c r="G99" s="33"/>
      <c r="H99" s="33"/>
      <c r="I99" s="33"/>
      <c r="J99" s="33"/>
      <c r="K99" s="37"/>
      <c r="L99" s="2">
        <f t="shared" si="3"/>
        <v>0</v>
      </c>
    </row>
    <row r="100" spans="1:12" ht="84">
      <c r="A100" s="2">
        <f t="shared" si="2"/>
      </c>
      <c r="B100" s="26">
        <v>87</v>
      </c>
      <c r="C100" s="22" t="s">
        <v>19</v>
      </c>
      <c r="D100" s="24" t="s">
        <v>20</v>
      </c>
      <c r="E100" s="21" t="s">
        <v>191</v>
      </c>
      <c r="F100" s="35">
        <v>2</v>
      </c>
      <c r="G100" s="33"/>
      <c r="H100" s="33"/>
      <c r="I100" s="33"/>
      <c r="J100" s="33"/>
      <c r="K100" s="37"/>
      <c r="L100" s="2">
        <f t="shared" si="3"/>
        <v>0</v>
      </c>
    </row>
    <row r="101" spans="1:12" ht="96">
      <c r="A101" s="2">
        <f t="shared" si="2"/>
      </c>
      <c r="B101" s="26">
        <v>88</v>
      </c>
      <c r="C101" s="22" t="s">
        <v>21</v>
      </c>
      <c r="D101" s="24" t="s">
        <v>22</v>
      </c>
      <c r="E101" s="21" t="s">
        <v>191</v>
      </c>
      <c r="F101" s="35">
        <v>2</v>
      </c>
      <c r="G101" s="33"/>
      <c r="H101" s="33"/>
      <c r="I101" s="33"/>
      <c r="J101" s="33"/>
      <c r="K101" s="37"/>
      <c r="L101" s="2">
        <f t="shared" si="3"/>
        <v>0</v>
      </c>
    </row>
    <row r="102" spans="1:12" ht="72">
      <c r="A102" s="2">
        <f t="shared" si="2"/>
      </c>
      <c r="B102" s="26">
        <v>89</v>
      </c>
      <c r="C102" s="22" t="s">
        <v>23</v>
      </c>
      <c r="D102" s="24" t="s">
        <v>24</v>
      </c>
      <c r="E102" s="21" t="s">
        <v>191</v>
      </c>
      <c r="F102" s="35">
        <v>2</v>
      </c>
      <c r="G102" s="33"/>
      <c r="H102" s="33"/>
      <c r="I102" s="33"/>
      <c r="J102" s="33"/>
      <c r="K102" s="37"/>
      <c r="L102" s="2">
        <f t="shared" si="3"/>
        <v>0</v>
      </c>
    </row>
    <row r="103" spans="1:12" ht="72">
      <c r="A103" s="2">
        <f t="shared" si="2"/>
      </c>
      <c r="B103" s="26">
        <v>90</v>
      </c>
      <c r="C103" s="22" t="s">
        <v>25</v>
      </c>
      <c r="D103" s="24" t="s">
        <v>26</v>
      </c>
      <c r="E103" s="21" t="s">
        <v>191</v>
      </c>
      <c r="F103" s="35">
        <v>2</v>
      </c>
      <c r="G103" s="33"/>
      <c r="H103" s="33"/>
      <c r="I103" s="33"/>
      <c r="J103" s="33"/>
      <c r="K103" s="37"/>
      <c r="L103" s="2">
        <f t="shared" si="3"/>
        <v>0</v>
      </c>
    </row>
    <row r="104" spans="1:12" ht="36">
      <c r="A104" s="2">
        <f t="shared" si="2"/>
      </c>
      <c r="B104" s="34"/>
      <c r="C104" s="19" t="s">
        <v>27</v>
      </c>
      <c r="D104" s="20" t="s">
        <v>28</v>
      </c>
      <c r="E104" s="21"/>
      <c r="F104" s="35"/>
      <c r="G104" s="33"/>
      <c r="H104" s="33"/>
      <c r="I104" s="33"/>
      <c r="J104" s="33"/>
      <c r="K104" s="37"/>
      <c r="L104" s="2">
        <f t="shared" si="3"/>
        <v>0</v>
      </c>
    </row>
    <row r="105" spans="1:12" ht="36">
      <c r="A105" s="2">
        <f t="shared" si="2"/>
      </c>
      <c r="B105" s="26">
        <v>91</v>
      </c>
      <c r="C105" s="22" t="s">
        <v>29</v>
      </c>
      <c r="D105" s="24" t="s">
        <v>30</v>
      </c>
      <c r="E105" s="21" t="s">
        <v>191</v>
      </c>
      <c r="F105" s="35">
        <v>10</v>
      </c>
      <c r="G105" s="33"/>
      <c r="H105" s="33"/>
      <c r="I105" s="33"/>
      <c r="J105" s="33"/>
      <c r="K105" s="37"/>
      <c r="L105" s="2">
        <f t="shared" si="3"/>
        <v>0</v>
      </c>
    </row>
    <row r="106" spans="1:12" ht="96">
      <c r="A106" s="2">
        <f t="shared" si="2"/>
      </c>
      <c r="B106" s="26">
        <v>92</v>
      </c>
      <c r="C106" s="22" t="s">
        <v>31</v>
      </c>
      <c r="D106" s="24" t="s">
        <v>32</v>
      </c>
      <c r="E106" s="21" t="s">
        <v>191</v>
      </c>
      <c r="F106" s="35">
        <v>2</v>
      </c>
      <c r="G106" s="33"/>
      <c r="H106" s="33"/>
      <c r="I106" s="33"/>
      <c r="J106" s="33"/>
      <c r="K106" s="37"/>
      <c r="L106" s="2">
        <f t="shared" si="3"/>
        <v>0</v>
      </c>
    </row>
    <row r="107" spans="1:12" ht="96">
      <c r="A107" s="2">
        <f t="shared" si="2"/>
      </c>
      <c r="B107" s="26">
        <v>93</v>
      </c>
      <c r="C107" s="22" t="s">
        <v>33</v>
      </c>
      <c r="D107" s="24" t="s">
        <v>34</v>
      </c>
      <c r="E107" s="21" t="s">
        <v>191</v>
      </c>
      <c r="F107" s="35">
        <v>2</v>
      </c>
      <c r="G107" s="33"/>
      <c r="H107" s="33"/>
      <c r="I107" s="33"/>
      <c r="J107" s="33"/>
      <c r="K107" s="37"/>
      <c r="L107" s="2">
        <f t="shared" si="3"/>
        <v>0</v>
      </c>
    </row>
    <row r="108" spans="1:12" ht="60">
      <c r="A108" s="2">
        <f t="shared" si="2"/>
      </c>
      <c r="B108" s="26">
        <v>94</v>
      </c>
      <c r="C108" s="22" t="s">
        <v>35</v>
      </c>
      <c r="D108" s="24" t="s">
        <v>36</v>
      </c>
      <c r="E108" s="21" t="s">
        <v>191</v>
      </c>
      <c r="F108" s="35">
        <v>2</v>
      </c>
      <c r="G108" s="33"/>
      <c r="H108" s="33"/>
      <c r="I108" s="33"/>
      <c r="J108" s="33"/>
      <c r="K108" s="37"/>
      <c r="L108" s="2">
        <f t="shared" si="3"/>
        <v>0</v>
      </c>
    </row>
    <row r="109" spans="1:12" ht="144">
      <c r="A109" s="2">
        <f t="shared" si="2"/>
      </c>
      <c r="B109" s="26">
        <v>95</v>
      </c>
      <c r="C109" s="22" t="s">
        <v>37</v>
      </c>
      <c r="D109" s="24" t="s">
        <v>38</v>
      </c>
      <c r="E109" s="21" t="s">
        <v>191</v>
      </c>
      <c r="F109" s="35">
        <v>1</v>
      </c>
      <c r="G109" s="33"/>
      <c r="H109" s="33"/>
      <c r="I109" s="33"/>
      <c r="J109" s="33"/>
      <c r="K109" s="37"/>
      <c r="L109" s="2">
        <f t="shared" si="3"/>
        <v>0</v>
      </c>
    </row>
    <row r="110" spans="1:12" ht="132">
      <c r="A110" s="2">
        <f t="shared" si="2"/>
      </c>
      <c r="B110" s="26">
        <v>96</v>
      </c>
      <c r="C110" s="22" t="s">
        <v>39</v>
      </c>
      <c r="D110" s="24" t="s">
        <v>142</v>
      </c>
      <c r="E110" s="21" t="s">
        <v>191</v>
      </c>
      <c r="F110" s="35">
        <v>1</v>
      </c>
      <c r="G110" s="33"/>
      <c r="H110" s="33"/>
      <c r="I110" s="33"/>
      <c r="J110" s="33"/>
      <c r="K110" s="37"/>
      <c r="L110" s="2">
        <f t="shared" si="3"/>
        <v>0</v>
      </c>
    </row>
    <row r="111" spans="1:12" ht="144">
      <c r="A111" s="2">
        <f t="shared" si="2"/>
      </c>
      <c r="B111" s="26">
        <v>97</v>
      </c>
      <c r="C111" s="22" t="s">
        <v>40</v>
      </c>
      <c r="D111" s="24" t="s">
        <v>143</v>
      </c>
      <c r="E111" s="21" t="s">
        <v>191</v>
      </c>
      <c r="F111" s="35">
        <v>1</v>
      </c>
      <c r="G111" s="33"/>
      <c r="H111" s="33"/>
      <c r="I111" s="33"/>
      <c r="J111" s="33"/>
      <c r="K111" s="37"/>
      <c r="L111" s="2">
        <f t="shared" si="3"/>
        <v>0</v>
      </c>
    </row>
    <row r="112" spans="1:12" ht="132">
      <c r="A112" s="2">
        <f t="shared" si="2"/>
      </c>
      <c r="B112" s="26">
        <v>98</v>
      </c>
      <c r="C112" s="22" t="s">
        <v>41</v>
      </c>
      <c r="D112" s="24" t="s">
        <v>144</v>
      </c>
      <c r="E112" s="21" t="s">
        <v>191</v>
      </c>
      <c r="F112" s="35">
        <v>1</v>
      </c>
      <c r="G112" s="33"/>
      <c r="H112" s="33"/>
      <c r="I112" s="33"/>
      <c r="J112" s="33"/>
      <c r="K112" s="37"/>
      <c r="L112" s="2">
        <f t="shared" si="3"/>
        <v>0</v>
      </c>
    </row>
    <row r="113" spans="1:12" ht="144">
      <c r="A113" s="2">
        <f t="shared" si="2"/>
      </c>
      <c r="B113" s="26">
        <v>99</v>
      </c>
      <c r="C113" s="22" t="s">
        <v>42</v>
      </c>
      <c r="D113" s="24" t="s">
        <v>43</v>
      </c>
      <c r="E113" s="21" t="s">
        <v>191</v>
      </c>
      <c r="F113" s="35">
        <v>1</v>
      </c>
      <c r="G113" s="33"/>
      <c r="H113" s="33"/>
      <c r="I113" s="33"/>
      <c r="J113" s="33"/>
      <c r="K113" s="37"/>
      <c r="L113" s="2">
        <f t="shared" si="3"/>
        <v>0</v>
      </c>
    </row>
    <row r="114" spans="1:12" ht="132">
      <c r="A114" s="2">
        <f t="shared" si="2"/>
      </c>
      <c r="B114" s="26">
        <v>100</v>
      </c>
      <c r="C114" s="22" t="s">
        <v>44</v>
      </c>
      <c r="D114" s="24" t="s">
        <v>145</v>
      </c>
      <c r="E114" s="21" t="s">
        <v>191</v>
      </c>
      <c r="F114" s="35">
        <v>1</v>
      </c>
      <c r="G114" s="33"/>
      <c r="H114" s="33"/>
      <c r="I114" s="33"/>
      <c r="J114" s="33"/>
      <c r="K114" s="37"/>
      <c r="L114" s="2">
        <f t="shared" si="3"/>
        <v>0</v>
      </c>
    </row>
    <row r="115" spans="1:12" ht="72">
      <c r="A115" s="2">
        <f t="shared" si="2"/>
      </c>
      <c r="B115" s="26">
        <v>101</v>
      </c>
      <c r="C115" s="22" t="s">
        <v>45</v>
      </c>
      <c r="D115" s="24" t="s">
        <v>46</v>
      </c>
      <c r="E115" s="21" t="s">
        <v>191</v>
      </c>
      <c r="F115" s="35">
        <v>4</v>
      </c>
      <c r="G115" s="33"/>
      <c r="H115" s="33"/>
      <c r="I115" s="33"/>
      <c r="J115" s="33"/>
      <c r="K115" s="37"/>
      <c r="L115" s="2">
        <f t="shared" si="3"/>
        <v>0</v>
      </c>
    </row>
    <row r="116" spans="1:12" ht="72">
      <c r="A116" s="2">
        <f t="shared" si="2"/>
      </c>
      <c r="B116" s="26">
        <v>102</v>
      </c>
      <c r="C116" s="22" t="s">
        <v>47</v>
      </c>
      <c r="D116" s="24" t="s">
        <v>48</v>
      </c>
      <c r="E116" s="21" t="s">
        <v>191</v>
      </c>
      <c r="F116" s="35">
        <v>2</v>
      </c>
      <c r="G116" s="33"/>
      <c r="H116" s="33"/>
      <c r="I116" s="33"/>
      <c r="J116" s="33"/>
      <c r="K116" s="37"/>
      <c r="L116" s="2">
        <f t="shared" si="3"/>
        <v>0</v>
      </c>
    </row>
    <row r="117" spans="1:12" ht="72">
      <c r="A117" s="2">
        <f t="shared" si="2"/>
      </c>
      <c r="B117" s="26">
        <v>103</v>
      </c>
      <c r="C117" s="22" t="s">
        <v>49</v>
      </c>
      <c r="D117" s="24" t="s">
        <v>50</v>
      </c>
      <c r="E117" s="21" t="s">
        <v>191</v>
      </c>
      <c r="F117" s="35">
        <v>2</v>
      </c>
      <c r="G117" s="33"/>
      <c r="H117" s="33"/>
      <c r="I117" s="33"/>
      <c r="J117" s="33"/>
      <c r="K117" s="37"/>
      <c r="L117" s="2">
        <f t="shared" si="3"/>
        <v>0</v>
      </c>
    </row>
    <row r="118" spans="1:12" ht="72">
      <c r="A118" s="2">
        <f t="shared" si="2"/>
      </c>
      <c r="B118" s="26">
        <v>104</v>
      </c>
      <c r="C118" s="22" t="s">
        <v>51</v>
      </c>
      <c r="D118" s="24" t="s">
        <v>52</v>
      </c>
      <c r="E118" s="21" t="s">
        <v>191</v>
      </c>
      <c r="F118" s="35">
        <v>2</v>
      </c>
      <c r="G118" s="33"/>
      <c r="H118" s="33"/>
      <c r="I118" s="33"/>
      <c r="J118" s="33"/>
      <c r="K118" s="37"/>
      <c r="L118" s="2">
        <f t="shared" si="3"/>
        <v>0</v>
      </c>
    </row>
    <row r="119" spans="1:12" ht="72">
      <c r="A119" s="2">
        <f t="shared" si="2"/>
      </c>
      <c r="B119" s="26">
        <v>105</v>
      </c>
      <c r="C119" s="22" t="s">
        <v>53</v>
      </c>
      <c r="D119" s="24" t="s">
        <v>54</v>
      </c>
      <c r="E119" s="21" t="s">
        <v>191</v>
      </c>
      <c r="F119" s="35">
        <v>2</v>
      </c>
      <c r="G119" s="33"/>
      <c r="H119" s="33"/>
      <c r="I119" s="33"/>
      <c r="J119" s="33"/>
      <c r="K119" s="37"/>
      <c r="L119" s="2">
        <f t="shared" si="3"/>
        <v>0</v>
      </c>
    </row>
    <row r="120" spans="1:12" ht="72">
      <c r="A120" s="2">
        <f t="shared" si="2"/>
      </c>
      <c r="B120" s="26">
        <v>106</v>
      </c>
      <c r="C120" s="22" t="s">
        <v>55</v>
      </c>
      <c r="D120" s="24" t="s">
        <v>56</v>
      </c>
      <c r="E120" s="21" t="s">
        <v>191</v>
      </c>
      <c r="F120" s="35">
        <v>1</v>
      </c>
      <c r="G120" s="33"/>
      <c r="H120" s="33"/>
      <c r="I120" s="33"/>
      <c r="J120" s="33"/>
      <c r="K120" s="37"/>
      <c r="L120" s="2">
        <f t="shared" si="3"/>
        <v>0</v>
      </c>
    </row>
    <row r="121" spans="1:12" ht="72">
      <c r="A121" s="2">
        <f t="shared" si="2"/>
      </c>
      <c r="B121" s="26">
        <v>107</v>
      </c>
      <c r="C121" s="22" t="s">
        <v>57</v>
      </c>
      <c r="D121" s="24" t="s">
        <v>58</v>
      </c>
      <c r="E121" s="21" t="s">
        <v>191</v>
      </c>
      <c r="F121" s="35">
        <v>1</v>
      </c>
      <c r="G121" s="33"/>
      <c r="H121" s="33"/>
      <c r="I121" s="33"/>
      <c r="J121" s="33"/>
      <c r="K121" s="37"/>
      <c r="L121" s="2">
        <f t="shared" si="3"/>
        <v>0</v>
      </c>
    </row>
    <row r="122" spans="1:12" ht="72">
      <c r="A122" s="2">
        <f t="shared" si="2"/>
      </c>
      <c r="B122" s="26">
        <v>108</v>
      </c>
      <c r="C122" s="22" t="s">
        <v>59</v>
      </c>
      <c r="D122" s="24" t="s">
        <v>60</v>
      </c>
      <c r="E122" s="21" t="s">
        <v>191</v>
      </c>
      <c r="F122" s="35">
        <v>1</v>
      </c>
      <c r="G122" s="33"/>
      <c r="H122" s="33"/>
      <c r="I122" s="33"/>
      <c r="J122" s="33"/>
      <c r="K122" s="37"/>
      <c r="L122" s="2">
        <f t="shared" si="3"/>
        <v>0</v>
      </c>
    </row>
    <row r="123" spans="1:12" ht="84">
      <c r="A123" s="2">
        <f t="shared" si="2"/>
      </c>
      <c r="B123" s="26">
        <v>109</v>
      </c>
      <c r="C123" s="22" t="s">
        <v>61</v>
      </c>
      <c r="D123" s="24" t="s">
        <v>62</v>
      </c>
      <c r="E123" s="21" t="s">
        <v>191</v>
      </c>
      <c r="F123" s="35">
        <v>1</v>
      </c>
      <c r="G123" s="33"/>
      <c r="H123" s="33"/>
      <c r="I123" s="33"/>
      <c r="J123" s="33"/>
      <c r="K123" s="37"/>
      <c r="L123" s="2">
        <f t="shared" si="3"/>
        <v>0</v>
      </c>
    </row>
    <row r="124" spans="1:12" ht="36">
      <c r="A124" s="2">
        <f t="shared" si="2"/>
      </c>
      <c r="B124" s="34"/>
      <c r="C124" s="19" t="s">
        <v>63</v>
      </c>
      <c r="D124" s="20" t="s">
        <v>64</v>
      </c>
      <c r="E124" s="21"/>
      <c r="F124" s="38"/>
      <c r="G124" s="33"/>
      <c r="H124" s="33"/>
      <c r="I124" s="33"/>
      <c r="J124" s="33"/>
      <c r="K124" s="37"/>
      <c r="L124" s="2">
        <f t="shared" si="3"/>
        <v>0</v>
      </c>
    </row>
    <row r="125" spans="1:12" ht="48">
      <c r="A125" s="2">
        <f t="shared" si="2"/>
      </c>
      <c r="B125" s="26">
        <v>110</v>
      </c>
      <c r="C125" s="22" t="s">
        <v>65</v>
      </c>
      <c r="D125" s="24" t="s">
        <v>146</v>
      </c>
      <c r="E125" s="21" t="s">
        <v>191</v>
      </c>
      <c r="F125" s="35">
        <v>5</v>
      </c>
      <c r="G125" s="33"/>
      <c r="H125" s="33"/>
      <c r="I125" s="33"/>
      <c r="J125" s="33"/>
      <c r="K125" s="37"/>
      <c r="L125" s="2">
        <f t="shared" si="3"/>
        <v>0</v>
      </c>
    </row>
    <row r="126" spans="1:12" ht="48">
      <c r="A126" s="2">
        <f t="shared" si="2"/>
      </c>
      <c r="B126" s="26">
        <v>111</v>
      </c>
      <c r="C126" s="22" t="s">
        <v>66</v>
      </c>
      <c r="D126" s="24" t="s">
        <v>147</v>
      </c>
      <c r="E126" s="21" t="s">
        <v>191</v>
      </c>
      <c r="F126" s="35">
        <v>5</v>
      </c>
      <c r="G126" s="33"/>
      <c r="H126" s="33"/>
      <c r="I126" s="33"/>
      <c r="J126" s="33"/>
      <c r="K126" s="37"/>
      <c r="L126" s="2">
        <f t="shared" si="3"/>
        <v>0</v>
      </c>
    </row>
    <row r="127" spans="1:12" ht="48">
      <c r="A127" s="2">
        <f t="shared" si="2"/>
      </c>
      <c r="B127" s="26">
        <v>112</v>
      </c>
      <c r="C127" s="22" t="s">
        <v>67</v>
      </c>
      <c r="D127" s="24" t="s">
        <v>148</v>
      </c>
      <c r="E127" s="21" t="s">
        <v>191</v>
      </c>
      <c r="F127" s="35">
        <v>5</v>
      </c>
      <c r="G127" s="33"/>
      <c r="H127" s="33"/>
      <c r="I127" s="33"/>
      <c r="J127" s="33"/>
      <c r="K127" s="37"/>
      <c r="L127" s="2">
        <f t="shared" si="3"/>
        <v>0</v>
      </c>
    </row>
    <row r="128" spans="1:12" ht="48">
      <c r="A128" s="2">
        <f t="shared" si="2"/>
      </c>
      <c r="B128" s="26">
        <v>113</v>
      </c>
      <c r="C128" s="22" t="s">
        <v>68</v>
      </c>
      <c r="D128" s="24" t="s">
        <v>149</v>
      </c>
      <c r="E128" s="21" t="s">
        <v>191</v>
      </c>
      <c r="F128" s="35">
        <v>5</v>
      </c>
      <c r="G128" s="33"/>
      <c r="H128" s="33"/>
      <c r="I128" s="33"/>
      <c r="J128" s="33"/>
      <c r="K128" s="37"/>
      <c r="L128" s="2">
        <f t="shared" si="3"/>
        <v>0</v>
      </c>
    </row>
    <row r="129" spans="1:12" ht="48">
      <c r="A129" s="2">
        <f t="shared" si="2"/>
      </c>
      <c r="B129" s="26">
        <v>114</v>
      </c>
      <c r="C129" s="22" t="s">
        <v>69</v>
      </c>
      <c r="D129" s="24" t="s">
        <v>150</v>
      </c>
      <c r="E129" s="21" t="s">
        <v>191</v>
      </c>
      <c r="F129" s="35">
        <v>5</v>
      </c>
      <c r="G129" s="33"/>
      <c r="H129" s="33"/>
      <c r="I129" s="33"/>
      <c r="J129" s="33"/>
      <c r="K129" s="37"/>
      <c r="L129" s="2">
        <f t="shared" si="3"/>
        <v>0</v>
      </c>
    </row>
    <row r="130" spans="1:12" ht="48">
      <c r="A130" s="2">
        <f t="shared" si="2"/>
      </c>
      <c r="B130" s="26">
        <v>115</v>
      </c>
      <c r="C130" s="22" t="s">
        <v>70</v>
      </c>
      <c r="D130" s="24" t="s">
        <v>151</v>
      </c>
      <c r="E130" s="21" t="s">
        <v>191</v>
      </c>
      <c r="F130" s="35">
        <v>5</v>
      </c>
      <c r="G130" s="33"/>
      <c r="H130" s="33"/>
      <c r="I130" s="33"/>
      <c r="J130" s="33"/>
      <c r="K130" s="37"/>
      <c r="L130" s="2">
        <f t="shared" si="3"/>
        <v>0</v>
      </c>
    </row>
    <row r="131" spans="1:12" ht="48">
      <c r="A131" s="2">
        <f t="shared" si="2"/>
      </c>
      <c r="B131" s="26">
        <v>116</v>
      </c>
      <c r="C131" s="22" t="s">
        <v>71</v>
      </c>
      <c r="D131" s="24" t="s">
        <v>72</v>
      </c>
      <c r="E131" s="21" t="s">
        <v>191</v>
      </c>
      <c r="F131" s="35">
        <v>5</v>
      </c>
      <c r="G131" s="33"/>
      <c r="H131" s="33"/>
      <c r="I131" s="33"/>
      <c r="J131" s="33"/>
      <c r="K131" s="37"/>
      <c r="L131" s="2">
        <f t="shared" si="3"/>
        <v>0</v>
      </c>
    </row>
    <row r="132" spans="1:12" ht="48">
      <c r="A132" s="2">
        <f t="shared" si="2"/>
      </c>
      <c r="B132" s="26">
        <v>117</v>
      </c>
      <c r="C132" s="22" t="s">
        <v>73</v>
      </c>
      <c r="D132" s="24" t="s">
        <v>74</v>
      </c>
      <c r="E132" s="21" t="s">
        <v>191</v>
      </c>
      <c r="F132" s="35">
        <v>30</v>
      </c>
      <c r="G132" s="33"/>
      <c r="H132" s="33"/>
      <c r="I132" s="33"/>
      <c r="J132" s="33"/>
      <c r="K132" s="37"/>
      <c r="L132" s="2">
        <f t="shared" si="3"/>
        <v>0</v>
      </c>
    </row>
    <row r="133" spans="1:12" ht="60">
      <c r="A133" s="2">
        <f t="shared" si="2"/>
      </c>
      <c r="B133" s="26">
        <v>118</v>
      </c>
      <c r="C133" s="22" t="s">
        <v>75</v>
      </c>
      <c r="D133" s="24" t="s">
        <v>152</v>
      </c>
      <c r="E133" s="21" t="s">
        <v>191</v>
      </c>
      <c r="F133" s="35">
        <v>2</v>
      </c>
      <c r="G133" s="33"/>
      <c r="H133" s="33"/>
      <c r="I133" s="33"/>
      <c r="J133" s="33"/>
      <c r="K133" s="37"/>
      <c r="L133" s="2">
        <f t="shared" si="3"/>
        <v>0</v>
      </c>
    </row>
    <row r="134" spans="1:12" ht="60">
      <c r="A134" s="2">
        <f t="shared" si="2"/>
      </c>
      <c r="B134" s="26">
        <v>119</v>
      </c>
      <c r="C134" s="22" t="s">
        <v>76</v>
      </c>
      <c r="D134" s="24" t="s">
        <v>153</v>
      </c>
      <c r="E134" s="21" t="s">
        <v>191</v>
      </c>
      <c r="F134" s="35">
        <v>2</v>
      </c>
      <c r="G134" s="33"/>
      <c r="H134" s="33"/>
      <c r="I134" s="33"/>
      <c r="J134" s="33"/>
      <c r="K134" s="37"/>
      <c r="L134" s="2">
        <f t="shared" si="3"/>
        <v>0</v>
      </c>
    </row>
    <row r="135" spans="1:12" ht="60">
      <c r="A135" s="2">
        <f t="shared" si="2"/>
      </c>
      <c r="B135" s="26">
        <v>120</v>
      </c>
      <c r="C135" s="22" t="s">
        <v>77</v>
      </c>
      <c r="D135" s="24" t="s">
        <v>154</v>
      </c>
      <c r="E135" s="21" t="s">
        <v>191</v>
      </c>
      <c r="F135" s="35">
        <v>2</v>
      </c>
      <c r="G135" s="33"/>
      <c r="H135" s="33"/>
      <c r="I135" s="33"/>
      <c r="J135" s="33"/>
      <c r="K135" s="37"/>
      <c r="L135" s="2">
        <f t="shared" si="3"/>
        <v>0</v>
      </c>
    </row>
    <row r="136" spans="1:12" ht="60">
      <c r="A136" s="2">
        <f t="shared" si="2"/>
      </c>
      <c r="B136" s="26">
        <v>121</v>
      </c>
      <c r="C136" s="22" t="s">
        <v>78</v>
      </c>
      <c r="D136" s="24" t="s">
        <v>155</v>
      </c>
      <c r="E136" s="21" t="s">
        <v>191</v>
      </c>
      <c r="F136" s="35">
        <v>2</v>
      </c>
      <c r="G136" s="33"/>
      <c r="H136" s="33"/>
      <c r="I136" s="33"/>
      <c r="J136" s="33"/>
      <c r="K136" s="37"/>
      <c r="L136" s="2">
        <f t="shared" si="3"/>
        <v>0</v>
      </c>
    </row>
    <row r="137" spans="1:12" ht="60">
      <c r="A137" s="2">
        <f aca="true" t="shared" si="4" ref="A137:A172">IF(L137&gt;0,$D$4,"")</f>
      </c>
      <c r="B137" s="26">
        <v>122</v>
      </c>
      <c r="C137" s="22" t="s">
        <v>79</v>
      </c>
      <c r="D137" s="24" t="s">
        <v>156</v>
      </c>
      <c r="E137" s="21" t="s">
        <v>191</v>
      </c>
      <c r="F137" s="35">
        <v>2</v>
      </c>
      <c r="G137" s="33"/>
      <c r="H137" s="33"/>
      <c r="I137" s="33"/>
      <c r="J137" s="33"/>
      <c r="K137" s="37"/>
      <c r="L137" s="2">
        <f aca="true" t="shared" si="5" ref="L137:L172">IF(OR(TRIM(G137)&lt;&gt;"",TRIM(H137)&lt;&gt;""),1,0)</f>
        <v>0</v>
      </c>
    </row>
    <row r="138" spans="1:12" ht="60">
      <c r="A138" s="2">
        <f t="shared" si="4"/>
      </c>
      <c r="B138" s="26">
        <v>123</v>
      </c>
      <c r="C138" s="22" t="s">
        <v>80</v>
      </c>
      <c r="D138" s="24" t="s">
        <v>157</v>
      </c>
      <c r="E138" s="21" t="s">
        <v>191</v>
      </c>
      <c r="F138" s="35">
        <v>2</v>
      </c>
      <c r="G138" s="33"/>
      <c r="H138" s="33"/>
      <c r="I138" s="33"/>
      <c r="J138" s="33"/>
      <c r="K138" s="37"/>
      <c r="L138" s="2">
        <f t="shared" si="5"/>
        <v>0</v>
      </c>
    </row>
    <row r="139" spans="1:12" ht="60">
      <c r="A139" s="2">
        <f t="shared" si="4"/>
      </c>
      <c r="B139" s="26">
        <v>124</v>
      </c>
      <c r="C139" s="22" t="s">
        <v>81</v>
      </c>
      <c r="D139" s="24" t="s">
        <v>82</v>
      </c>
      <c r="E139" s="21" t="s">
        <v>191</v>
      </c>
      <c r="F139" s="35">
        <v>2</v>
      </c>
      <c r="G139" s="33"/>
      <c r="H139" s="33"/>
      <c r="I139" s="33"/>
      <c r="J139" s="33"/>
      <c r="K139" s="37"/>
      <c r="L139" s="2">
        <f t="shared" si="5"/>
        <v>0</v>
      </c>
    </row>
    <row r="140" spans="1:12" ht="60">
      <c r="A140" s="2">
        <f t="shared" si="4"/>
      </c>
      <c r="B140" s="26">
        <v>125</v>
      </c>
      <c r="C140" s="22" t="s">
        <v>83</v>
      </c>
      <c r="D140" s="24" t="s">
        <v>84</v>
      </c>
      <c r="E140" s="21" t="s">
        <v>191</v>
      </c>
      <c r="F140" s="35">
        <v>2</v>
      </c>
      <c r="G140" s="33"/>
      <c r="H140" s="33"/>
      <c r="I140" s="33"/>
      <c r="J140" s="33"/>
      <c r="K140" s="37"/>
      <c r="L140" s="2">
        <f t="shared" si="5"/>
        <v>0</v>
      </c>
    </row>
    <row r="141" spans="1:12" ht="60">
      <c r="A141" s="2">
        <f t="shared" si="4"/>
      </c>
      <c r="B141" s="26">
        <v>126</v>
      </c>
      <c r="C141" s="22" t="s">
        <v>85</v>
      </c>
      <c r="D141" s="24" t="s">
        <v>86</v>
      </c>
      <c r="E141" s="21" t="s">
        <v>191</v>
      </c>
      <c r="F141" s="35">
        <v>2</v>
      </c>
      <c r="G141" s="33"/>
      <c r="H141" s="33"/>
      <c r="I141" s="33"/>
      <c r="J141" s="33"/>
      <c r="K141" s="37"/>
      <c r="L141" s="2">
        <f t="shared" si="5"/>
        <v>0</v>
      </c>
    </row>
    <row r="142" spans="1:12" ht="60">
      <c r="A142" s="2">
        <f t="shared" si="4"/>
      </c>
      <c r="B142" s="26">
        <v>127</v>
      </c>
      <c r="C142" s="22" t="s">
        <v>87</v>
      </c>
      <c r="D142" s="24" t="s">
        <v>88</v>
      </c>
      <c r="E142" s="21" t="s">
        <v>191</v>
      </c>
      <c r="F142" s="35">
        <v>2</v>
      </c>
      <c r="G142" s="33"/>
      <c r="H142" s="33"/>
      <c r="I142" s="33"/>
      <c r="J142" s="33"/>
      <c r="K142" s="37"/>
      <c r="L142" s="2">
        <f t="shared" si="5"/>
        <v>0</v>
      </c>
    </row>
    <row r="143" spans="1:12" ht="60">
      <c r="A143" s="2">
        <f t="shared" si="4"/>
      </c>
      <c r="B143" s="26">
        <v>128</v>
      </c>
      <c r="C143" s="22" t="s">
        <v>89</v>
      </c>
      <c r="D143" s="24" t="s">
        <v>90</v>
      </c>
      <c r="E143" s="21" t="s">
        <v>191</v>
      </c>
      <c r="F143" s="35">
        <v>2</v>
      </c>
      <c r="G143" s="33"/>
      <c r="H143" s="33"/>
      <c r="I143" s="33"/>
      <c r="J143" s="33"/>
      <c r="K143" s="37"/>
      <c r="L143" s="2">
        <f t="shared" si="5"/>
        <v>0</v>
      </c>
    </row>
    <row r="144" spans="1:12" ht="60">
      <c r="A144" s="2">
        <f t="shared" si="4"/>
      </c>
      <c r="B144" s="26">
        <v>129</v>
      </c>
      <c r="C144" s="22" t="s">
        <v>91</v>
      </c>
      <c r="D144" s="24" t="s">
        <v>92</v>
      </c>
      <c r="E144" s="21" t="s">
        <v>191</v>
      </c>
      <c r="F144" s="35">
        <v>2</v>
      </c>
      <c r="G144" s="33"/>
      <c r="H144" s="33"/>
      <c r="I144" s="33"/>
      <c r="J144" s="33"/>
      <c r="K144" s="37"/>
      <c r="L144" s="2">
        <f t="shared" si="5"/>
        <v>0</v>
      </c>
    </row>
    <row r="145" spans="1:12" ht="60">
      <c r="A145" s="2">
        <f t="shared" si="4"/>
      </c>
      <c r="B145" s="26">
        <v>130</v>
      </c>
      <c r="C145" s="22" t="s">
        <v>93</v>
      </c>
      <c r="D145" s="24" t="s">
        <v>72</v>
      </c>
      <c r="E145" s="21" t="s">
        <v>191</v>
      </c>
      <c r="F145" s="35">
        <v>5</v>
      </c>
      <c r="G145" s="33"/>
      <c r="H145" s="33"/>
      <c r="I145" s="33"/>
      <c r="J145" s="33"/>
      <c r="K145" s="37"/>
      <c r="L145" s="2">
        <f t="shared" si="5"/>
        <v>0</v>
      </c>
    </row>
    <row r="146" spans="1:12" ht="60">
      <c r="A146" s="2">
        <f t="shared" si="4"/>
      </c>
      <c r="B146" s="26">
        <v>131</v>
      </c>
      <c r="C146" s="22" t="s">
        <v>94</v>
      </c>
      <c r="D146" s="28" t="s">
        <v>95</v>
      </c>
      <c r="E146" s="21" t="s">
        <v>191</v>
      </c>
      <c r="F146" s="35">
        <v>20</v>
      </c>
      <c r="G146" s="33"/>
      <c r="H146" s="33"/>
      <c r="I146" s="33"/>
      <c r="J146" s="33"/>
      <c r="K146" s="37"/>
      <c r="L146" s="2">
        <f t="shared" si="5"/>
        <v>0</v>
      </c>
    </row>
    <row r="147" spans="1:12" ht="60">
      <c r="A147" s="2">
        <f t="shared" si="4"/>
      </c>
      <c r="B147" s="26">
        <v>132</v>
      </c>
      <c r="C147" s="22" t="s">
        <v>96</v>
      </c>
      <c r="D147" s="28" t="s">
        <v>97</v>
      </c>
      <c r="E147" s="21" t="s">
        <v>191</v>
      </c>
      <c r="F147" s="35">
        <v>20</v>
      </c>
      <c r="G147" s="33"/>
      <c r="H147" s="33"/>
      <c r="I147" s="33"/>
      <c r="J147" s="33"/>
      <c r="K147" s="37"/>
      <c r="L147" s="2">
        <f t="shared" si="5"/>
        <v>0</v>
      </c>
    </row>
    <row r="148" spans="1:12" ht="60">
      <c r="A148" s="2">
        <f t="shared" si="4"/>
      </c>
      <c r="B148" s="26">
        <v>133</v>
      </c>
      <c r="C148" s="22" t="s">
        <v>98</v>
      </c>
      <c r="D148" s="24" t="s">
        <v>158</v>
      </c>
      <c r="E148" s="21" t="s">
        <v>191</v>
      </c>
      <c r="F148" s="35">
        <v>1</v>
      </c>
      <c r="G148" s="33"/>
      <c r="H148" s="33"/>
      <c r="I148" s="33"/>
      <c r="J148" s="33"/>
      <c r="K148" s="37"/>
      <c r="L148" s="2">
        <f t="shared" si="5"/>
        <v>0</v>
      </c>
    </row>
    <row r="149" spans="1:12" ht="60">
      <c r="A149" s="2">
        <f t="shared" si="4"/>
      </c>
      <c r="B149" s="26">
        <v>134</v>
      </c>
      <c r="C149" s="22" t="s">
        <v>99</v>
      </c>
      <c r="D149" s="24" t="s">
        <v>159</v>
      </c>
      <c r="E149" s="21" t="s">
        <v>191</v>
      </c>
      <c r="F149" s="35">
        <v>1</v>
      </c>
      <c r="G149" s="33"/>
      <c r="H149" s="33"/>
      <c r="I149" s="33"/>
      <c r="J149" s="33"/>
      <c r="K149" s="37"/>
      <c r="L149" s="2">
        <f t="shared" si="5"/>
        <v>0</v>
      </c>
    </row>
    <row r="150" spans="1:12" ht="60">
      <c r="A150" s="2">
        <f t="shared" si="4"/>
      </c>
      <c r="B150" s="26">
        <v>135</v>
      </c>
      <c r="C150" s="22" t="s">
        <v>100</v>
      </c>
      <c r="D150" s="24" t="s">
        <v>160</v>
      </c>
      <c r="E150" s="21" t="s">
        <v>191</v>
      </c>
      <c r="F150" s="35">
        <v>1</v>
      </c>
      <c r="G150" s="33"/>
      <c r="H150" s="33"/>
      <c r="I150" s="33"/>
      <c r="J150" s="33"/>
      <c r="K150" s="37"/>
      <c r="L150" s="2">
        <f t="shared" si="5"/>
        <v>0</v>
      </c>
    </row>
    <row r="151" spans="1:12" ht="60">
      <c r="A151" s="2">
        <f t="shared" si="4"/>
      </c>
      <c r="B151" s="26">
        <v>136</v>
      </c>
      <c r="C151" s="22" t="s">
        <v>101</v>
      </c>
      <c r="D151" s="24" t="s">
        <v>161</v>
      </c>
      <c r="E151" s="21" t="s">
        <v>191</v>
      </c>
      <c r="F151" s="35">
        <v>1</v>
      </c>
      <c r="G151" s="33"/>
      <c r="H151" s="33"/>
      <c r="I151" s="33"/>
      <c r="J151" s="33"/>
      <c r="K151" s="37"/>
      <c r="L151" s="2">
        <f t="shared" si="5"/>
        <v>0</v>
      </c>
    </row>
    <row r="152" spans="1:12" ht="60">
      <c r="A152" s="2">
        <f t="shared" si="4"/>
      </c>
      <c r="B152" s="26">
        <v>137</v>
      </c>
      <c r="C152" s="22" t="s">
        <v>102</v>
      </c>
      <c r="D152" s="24" t="s">
        <v>162</v>
      </c>
      <c r="E152" s="21" t="s">
        <v>191</v>
      </c>
      <c r="F152" s="35">
        <v>1</v>
      </c>
      <c r="G152" s="33"/>
      <c r="H152" s="33"/>
      <c r="I152" s="33"/>
      <c r="J152" s="33"/>
      <c r="K152" s="37"/>
      <c r="L152" s="2">
        <f t="shared" si="5"/>
        <v>0</v>
      </c>
    </row>
    <row r="153" spans="1:12" ht="60">
      <c r="A153" s="2">
        <f t="shared" si="4"/>
      </c>
      <c r="B153" s="26">
        <v>138</v>
      </c>
      <c r="C153" s="22" t="s">
        <v>103</v>
      </c>
      <c r="D153" s="24" t="s">
        <v>163</v>
      </c>
      <c r="E153" s="21" t="s">
        <v>191</v>
      </c>
      <c r="F153" s="35">
        <v>1</v>
      </c>
      <c r="G153" s="33"/>
      <c r="H153" s="33"/>
      <c r="I153" s="33"/>
      <c r="J153" s="33"/>
      <c r="K153" s="37"/>
      <c r="L153" s="2">
        <f t="shared" si="5"/>
        <v>0</v>
      </c>
    </row>
    <row r="154" spans="1:12" s="2" customFormat="1" ht="60">
      <c r="A154" s="2">
        <f t="shared" si="4"/>
      </c>
      <c r="B154" s="26">
        <v>139</v>
      </c>
      <c r="C154" s="22" t="s">
        <v>104</v>
      </c>
      <c r="D154" s="24" t="s">
        <v>105</v>
      </c>
      <c r="E154" s="21" t="s">
        <v>191</v>
      </c>
      <c r="F154" s="35">
        <v>1</v>
      </c>
      <c r="G154" s="31"/>
      <c r="H154" s="31"/>
      <c r="I154" s="31"/>
      <c r="J154" s="31"/>
      <c r="K154" s="37"/>
      <c r="L154" s="2">
        <f t="shared" si="5"/>
        <v>0</v>
      </c>
    </row>
    <row r="155" spans="1:12" ht="60">
      <c r="A155" s="2">
        <f t="shared" si="4"/>
      </c>
      <c r="B155" s="26">
        <v>140</v>
      </c>
      <c r="C155" s="22" t="s">
        <v>106</v>
      </c>
      <c r="D155" s="24" t="s">
        <v>107</v>
      </c>
      <c r="E155" s="21" t="s">
        <v>191</v>
      </c>
      <c r="F155" s="35">
        <v>1</v>
      </c>
      <c r="G155" s="30"/>
      <c r="H155" s="30"/>
      <c r="I155" s="30"/>
      <c r="J155" s="30"/>
      <c r="K155" s="37"/>
      <c r="L155" s="2">
        <f t="shared" si="5"/>
        <v>0</v>
      </c>
    </row>
    <row r="156" spans="1:12" ht="60">
      <c r="A156" s="2">
        <f t="shared" si="4"/>
      </c>
      <c r="B156" s="26">
        <v>141</v>
      </c>
      <c r="C156" s="22" t="s">
        <v>108</v>
      </c>
      <c r="D156" s="24" t="s">
        <v>109</v>
      </c>
      <c r="E156" s="21" t="s">
        <v>191</v>
      </c>
      <c r="F156" s="35">
        <v>1</v>
      </c>
      <c r="G156" s="30"/>
      <c r="H156" s="30"/>
      <c r="I156" s="30"/>
      <c r="J156" s="30"/>
      <c r="K156" s="37"/>
      <c r="L156" s="2">
        <f t="shared" si="5"/>
        <v>0</v>
      </c>
    </row>
    <row r="157" spans="1:12" ht="60">
      <c r="A157" s="2">
        <f t="shared" si="4"/>
      </c>
      <c r="B157" s="26">
        <v>142</v>
      </c>
      <c r="C157" s="22" t="s">
        <v>110</v>
      </c>
      <c r="D157" s="24" t="s">
        <v>111</v>
      </c>
      <c r="E157" s="21" t="s">
        <v>191</v>
      </c>
      <c r="F157" s="35">
        <v>1</v>
      </c>
      <c r="G157" s="30"/>
      <c r="H157" s="30"/>
      <c r="I157" s="30"/>
      <c r="J157" s="30"/>
      <c r="K157" s="37"/>
      <c r="L157" s="2">
        <f t="shared" si="5"/>
        <v>0</v>
      </c>
    </row>
    <row r="158" spans="1:12" ht="60">
      <c r="A158" s="2">
        <f t="shared" si="4"/>
      </c>
      <c r="B158" s="26">
        <v>143</v>
      </c>
      <c r="C158" s="22" t="s">
        <v>112</v>
      </c>
      <c r="D158" s="24" t="s">
        <v>113</v>
      </c>
      <c r="E158" s="21" t="s">
        <v>191</v>
      </c>
      <c r="F158" s="35">
        <v>1</v>
      </c>
      <c r="G158" s="31"/>
      <c r="H158" s="31"/>
      <c r="I158" s="31"/>
      <c r="J158" s="31"/>
      <c r="K158" s="36"/>
      <c r="L158" s="2">
        <f t="shared" si="5"/>
        <v>0</v>
      </c>
    </row>
    <row r="159" spans="1:12" ht="60">
      <c r="A159" s="2">
        <f t="shared" si="4"/>
      </c>
      <c r="B159" s="26">
        <v>144</v>
      </c>
      <c r="C159" s="22" t="s">
        <v>114</v>
      </c>
      <c r="D159" s="24" t="s">
        <v>115</v>
      </c>
      <c r="E159" s="21" t="s">
        <v>191</v>
      </c>
      <c r="F159" s="35">
        <v>1</v>
      </c>
      <c r="G159" s="30"/>
      <c r="H159" s="30"/>
      <c r="I159" s="30"/>
      <c r="J159" s="30"/>
      <c r="K159" s="37"/>
      <c r="L159" s="2">
        <f t="shared" si="5"/>
        <v>0</v>
      </c>
    </row>
    <row r="160" spans="1:12" ht="60">
      <c r="A160" s="2">
        <f t="shared" si="4"/>
      </c>
      <c r="B160" s="26">
        <v>145</v>
      </c>
      <c r="C160" s="22" t="s">
        <v>116</v>
      </c>
      <c r="D160" s="24" t="s">
        <v>117</v>
      </c>
      <c r="E160" s="21" t="s">
        <v>191</v>
      </c>
      <c r="F160" s="35">
        <v>5</v>
      </c>
      <c r="G160" s="30"/>
      <c r="H160" s="30"/>
      <c r="I160" s="30"/>
      <c r="J160" s="30"/>
      <c r="K160" s="37"/>
      <c r="L160" s="2">
        <f t="shared" si="5"/>
        <v>0</v>
      </c>
    </row>
    <row r="161" spans="1:12" ht="60">
      <c r="A161" s="2">
        <f t="shared" si="4"/>
      </c>
      <c r="B161" s="26">
        <v>146</v>
      </c>
      <c r="C161" s="22" t="s">
        <v>118</v>
      </c>
      <c r="D161" s="24" t="s">
        <v>119</v>
      </c>
      <c r="E161" s="21" t="s">
        <v>191</v>
      </c>
      <c r="F161" s="35">
        <v>10</v>
      </c>
      <c r="G161" s="30"/>
      <c r="H161" s="30"/>
      <c r="I161" s="30"/>
      <c r="J161" s="30"/>
      <c r="K161" s="37"/>
      <c r="L161" s="2">
        <f t="shared" si="5"/>
        <v>0</v>
      </c>
    </row>
    <row r="162" spans="1:12" ht="60">
      <c r="A162" s="2">
        <f t="shared" si="4"/>
      </c>
      <c r="B162" s="26">
        <v>147</v>
      </c>
      <c r="C162" s="22" t="s">
        <v>120</v>
      </c>
      <c r="D162" s="24" t="s">
        <v>121</v>
      </c>
      <c r="E162" s="21" t="s">
        <v>191</v>
      </c>
      <c r="F162" s="35">
        <v>2</v>
      </c>
      <c r="G162" s="30"/>
      <c r="H162" s="30"/>
      <c r="I162" s="30"/>
      <c r="J162" s="30"/>
      <c r="K162" s="37"/>
      <c r="L162" s="2">
        <f t="shared" si="5"/>
        <v>0</v>
      </c>
    </row>
    <row r="163" spans="1:12" ht="60">
      <c r="A163" s="2">
        <f t="shared" si="4"/>
      </c>
      <c r="B163" s="26">
        <v>148</v>
      </c>
      <c r="C163" s="22" t="s">
        <v>122</v>
      </c>
      <c r="D163" s="24" t="s">
        <v>123</v>
      </c>
      <c r="E163" s="21" t="s">
        <v>191</v>
      </c>
      <c r="F163" s="35">
        <v>2</v>
      </c>
      <c r="G163" s="30"/>
      <c r="H163" s="30"/>
      <c r="I163" s="30"/>
      <c r="J163" s="30"/>
      <c r="K163" s="37"/>
      <c r="L163" s="2">
        <f t="shared" si="5"/>
        <v>0</v>
      </c>
    </row>
    <row r="164" spans="1:12" ht="60">
      <c r="A164" s="2">
        <f t="shared" si="4"/>
      </c>
      <c r="B164" s="26">
        <v>149</v>
      </c>
      <c r="C164" s="22" t="s">
        <v>124</v>
      </c>
      <c r="D164" s="24" t="s">
        <v>125</v>
      </c>
      <c r="E164" s="21" t="s">
        <v>191</v>
      </c>
      <c r="F164" s="35">
        <v>2</v>
      </c>
      <c r="G164" s="30"/>
      <c r="H164" s="30"/>
      <c r="I164" s="30"/>
      <c r="J164" s="30"/>
      <c r="K164" s="37"/>
      <c r="L164" s="2">
        <f t="shared" si="5"/>
        <v>0</v>
      </c>
    </row>
    <row r="165" spans="1:12" ht="60">
      <c r="A165" s="2">
        <f t="shared" si="4"/>
      </c>
      <c r="B165" s="26">
        <v>150</v>
      </c>
      <c r="C165" s="22" t="s">
        <v>126</v>
      </c>
      <c r="D165" s="24" t="s">
        <v>127</v>
      </c>
      <c r="E165" s="21" t="s">
        <v>191</v>
      </c>
      <c r="F165" s="35">
        <v>2</v>
      </c>
      <c r="G165" s="30"/>
      <c r="H165" s="30"/>
      <c r="I165" s="30"/>
      <c r="J165" s="30"/>
      <c r="K165" s="37"/>
      <c r="L165" s="2">
        <f t="shared" si="5"/>
        <v>0</v>
      </c>
    </row>
    <row r="166" spans="1:12" ht="60">
      <c r="A166" s="2">
        <f t="shared" si="4"/>
      </c>
      <c r="B166" s="26">
        <v>151</v>
      </c>
      <c r="C166" s="22" t="s">
        <v>128</v>
      </c>
      <c r="D166" s="24" t="s">
        <v>129</v>
      </c>
      <c r="E166" s="21" t="s">
        <v>191</v>
      </c>
      <c r="F166" s="35">
        <v>2</v>
      </c>
      <c r="G166" s="30"/>
      <c r="H166" s="30"/>
      <c r="I166" s="30"/>
      <c r="J166" s="30"/>
      <c r="K166" s="37"/>
      <c r="L166" s="2">
        <f t="shared" si="5"/>
        <v>0</v>
      </c>
    </row>
    <row r="167" spans="1:12" ht="60">
      <c r="A167" s="2">
        <f t="shared" si="4"/>
      </c>
      <c r="B167" s="26">
        <v>152</v>
      </c>
      <c r="C167" s="22" t="s">
        <v>130</v>
      </c>
      <c r="D167" s="24" t="s">
        <v>131</v>
      </c>
      <c r="E167" s="21" t="s">
        <v>191</v>
      </c>
      <c r="F167" s="35">
        <v>2</v>
      </c>
      <c r="G167" s="30"/>
      <c r="H167" s="30"/>
      <c r="I167" s="30"/>
      <c r="J167" s="30"/>
      <c r="K167" s="37"/>
      <c r="L167" s="2">
        <f t="shared" si="5"/>
        <v>0</v>
      </c>
    </row>
    <row r="168" spans="1:12" ht="48">
      <c r="A168" s="2">
        <f t="shared" si="4"/>
      </c>
      <c r="B168" s="26">
        <v>153</v>
      </c>
      <c r="C168" s="22" t="s">
        <v>132</v>
      </c>
      <c r="D168" s="24" t="s">
        <v>133</v>
      </c>
      <c r="E168" s="21" t="s">
        <v>191</v>
      </c>
      <c r="F168" s="35">
        <v>2</v>
      </c>
      <c r="G168" s="30"/>
      <c r="H168" s="30"/>
      <c r="I168" s="30"/>
      <c r="J168" s="30"/>
      <c r="K168" s="37"/>
      <c r="L168" s="2">
        <f t="shared" si="5"/>
        <v>0</v>
      </c>
    </row>
    <row r="169" spans="1:12" ht="48">
      <c r="A169" s="2">
        <f t="shared" si="4"/>
      </c>
      <c r="B169" s="26">
        <v>154</v>
      </c>
      <c r="C169" s="22" t="s">
        <v>134</v>
      </c>
      <c r="D169" s="24" t="s">
        <v>135</v>
      </c>
      <c r="E169" s="21" t="s">
        <v>191</v>
      </c>
      <c r="F169" s="35">
        <v>2</v>
      </c>
      <c r="G169" s="30"/>
      <c r="H169" s="30"/>
      <c r="I169" s="30"/>
      <c r="J169" s="30"/>
      <c r="K169" s="37"/>
      <c r="L169" s="2">
        <f t="shared" si="5"/>
        <v>0</v>
      </c>
    </row>
    <row r="170" spans="1:12" ht="48">
      <c r="A170" s="2">
        <f t="shared" si="4"/>
      </c>
      <c r="B170" s="26">
        <v>155</v>
      </c>
      <c r="C170" s="22" t="s">
        <v>136</v>
      </c>
      <c r="D170" s="24" t="s">
        <v>137</v>
      </c>
      <c r="E170" s="21" t="s">
        <v>191</v>
      </c>
      <c r="F170" s="35">
        <v>2</v>
      </c>
      <c r="G170" s="30"/>
      <c r="H170" s="30"/>
      <c r="I170" s="30"/>
      <c r="J170" s="30"/>
      <c r="K170" s="37"/>
      <c r="L170" s="2">
        <f t="shared" si="5"/>
        <v>0</v>
      </c>
    </row>
    <row r="171" spans="1:12" ht="48">
      <c r="A171" s="2">
        <f t="shared" si="4"/>
      </c>
      <c r="B171" s="26">
        <v>156</v>
      </c>
      <c r="C171" s="22" t="s">
        <v>138</v>
      </c>
      <c r="D171" s="24" t="s">
        <v>139</v>
      </c>
      <c r="E171" s="21" t="s">
        <v>191</v>
      </c>
      <c r="F171" s="35">
        <v>2</v>
      </c>
      <c r="G171" s="30"/>
      <c r="H171" s="30"/>
      <c r="I171" s="30"/>
      <c r="J171" s="30"/>
      <c r="K171" s="37"/>
      <c r="L171" s="2">
        <f t="shared" si="5"/>
        <v>0</v>
      </c>
    </row>
    <row r="172" spans="1:12" ht="48">
      <c r="A172" s="2">
        <f t="shared" si="4"/>
      </c>
      <c r="B172" s="26">
        <v>157</v>
      </c>
      <c r="C172" s="22" t="s">
        <v>140</v>
      </c>
      <c r="D172" s="24" t="s">
        <v>141</v>
      </c>
      <c r="E172" s="21" t="s">
        <v>191</v>
      </c>
      <c r="F172" s="35">
        <v>2</v>
      </c>
      <c r="G172" s="31"/>
      <c r="H172" s="31"/>
      <c r="I172" s="31"/>
      <c r="J172" s="31"/>
      <c r="K172" s="36"/>
      <c r="L172" s="2">
        <f t="shared" si="5"/>
        <v>0</v>
      </c>
    </row>
    <row r="174" spans="3:6" ht="12">
      <c r="C174" s="1" t="s">
        <v>165</v>
      </c>
      <c r="D174" s="1" t="s">
        <v>169</v>
      </c>
      <c r="F174" s="1">
        <f>SUM(L8:L172)</f>
        <v>0</v>
      </c>
    </row>
    <row r="175" ht="12">
      <c r="C175" s="1" t="s">
        <v>166</v>
      </c>
    </row>
    <row r="176" ht="12">
      <c r="C176" s="1" t="s">
        <v>167</v>
      </c>
    </row>
  </sheetData>
  <sheetProtection selectLockedCells="1"/>
  <mergeCells count="5">
    <mergeCell ref="B1:J1"/>
    <mergeCell ref="B2:J2"/>
    <mergeCell ref="B3:J3"/>
    <mergeCell ref="B4:C4"/>
    <mergeCell ref="D4:J4"/>
  </mergeCells>
  <printOptions/>
  <pageMargins left="0.31496062992125984" right="0.1968503937007874" top="0.31496062992125984" bottom="0.31496062992125984" header="0" footer="0"/>
  <pageSetup blackAndWhite="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MOBAL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aaaa</cp:lastModifiedBy>
  <cp:lastPrinted>2018-02-26T10:04:17Z</cp:lastPrinted>
  <dcterms:created xsi:type="dcterms:W3CDTF">2014-11-27T11:52:49Z</dcterms:created>
  <dcterms:modified xsi:type="dcterms:W3CDTF">2018-02-26T10:04:57Z</dcterms:modified>
  <cp:category/>
  <cp:version/>
  <cp:contentType/>
  <cp:contentStatus/>
</cp:coreProperties>
</file>